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tabRatio="596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externalReferences>
    <externalReference r:id="rId6"/>
  </externalReferences>
  <definedNames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</definedNames>
  <calcPr calcId="145621"/>
</workbook>
</file>

<file path=xl/calcChain.xml><?xml version="1.0" encoding="utf-8"?>
<calcChain xmlns="http://schemas.openxmlformats.org/spreadsheetml/2006/main">
  <c r="B965" i="17" l="1"/>
  <c r="B964" i="17"/>
  <c r="B963" i="17"/>
  <c r="B962" i="17"/>
  <c r="B961" i="17"/>
  <c r="B960" i="17"/>
  <c r="B959" i="17"/>
  <c r="B958" i="17"/>
  <c r="B957" i="17"/>
  <c r="B956" i="17"/>
  <c r="B955" i="17"/>
  <c r="B954" i="17"/>
  <c r="B953" i="17"/>
  <c r="B952" i="17"/>
  <c r="B951" i="17"/>
  <c r="B950" i="17"/>
  <c r="B949" i="17"/>
  <c r="B948" i="17"/>
  <c r="B947" i="17"/>
  <c r="B946" i="17"/>
  <c r="B945" i="17"/>
  <c r="B944" i="17"/>
  <c r="B943" i="17"/>
  <c r="B942" i="17"/>
  <c r="B941" i="17"/>
  <c r="B940" i="17"/>
  <c r="B939" i="17"/>
  <c r="B938" i="17"/>
  <c r="B937" i="17"/>
  <c r="B936" i="17"/>
  <c r="B935" i="17"/>
  <c r="B934" i="17"/>
  <c r="B933" i="17"/>
  <c r="B932" i="17"/>
  <c r="B931" i="17"/>
  <c r="B930" i="17"/>
  <c r="B929" i="17"/>
  <c r="B928" i="17"/>
  <c r="B927" i="17"/>
  <c r="B926" i="17"/>
  <c r="B925" i="17"/>
  <c r="B924" i="17"/>
  <c r="B923" i="17"/>
  <c r="B922" i="17"/>
  <c r="B921" i="17"/>
  <c r="B920" i="17"/>
  <c r="B919" i="17"/>
  <c r="B918" i="17"/>
  <c r="B917" i="17"/>
  <c r="B916" i="17"/>
  <c r="B915" i="17"/>
  <c r="B914" i="17"/>
  <c r="B913" i="17"/>
  <c r="B912" i="17"/>
  <c r="B911" i="17"/>
  <c r="B910" i="17"/>
  <c r="B909" i="17"/>
  <c r="B908" i="17"/>
  <c r="B907" i="17"/>
  <c r="B906" i="17"/>
  <c r="B905" i="17"/>
  <c r="B904" i="17"/>
  <c r="B903" i="17"/>
  <c r="B902" i="17"/>
  <c r="B901" i="17"/>
  <c r="B900" i="17"/>
  <c r="B899" i="17"/>
  <c r="B898" i="17"/>
  <c r="B897" i="17"/>
  <c r="B896" i="17"/>
  <c r="B895" i="17"/>
  <c r="B894" i="17"/>
  <c r="B893" i="17"/>
  <c r="B892" i="17"/>
  <c r="B891" i="17"/>
  <c r="B890" i="17"/>
  <c r="B889" i="17"/>
  <c r="B888" i="17"/>
  <c r="B887" i="17"/>
  <c r="B886" i="17"/>
  <c r="B885" i="17"/>
  <c r="B884" i="17"/>
  <c r="B883" i="17"/>
  <c r="B882" i="17"/>
  <c r="B881" i="17"/>
  <c r="B880" i="17"/>
  <c r="B879" i="17"/>
  <c r="B878" i="17"/>
  <c r="B877" i="17"/>
  <c r="B876" i="17"/>
  <c r="B875" i="17"/>
  <c r="B874" i="17"/>
  <c r="B873" i="17"/>
  <c r="B872" i="17"/>
  <c r="B871" i="17"/>
  <c r="B870" i="17"/>
  <c r="B869" i="17"/>
  <c r="B868" i="17"/>
  <c r="B867" i="17"/>
  <c r="B866" i="17"/>
  <c r="B865" i="17"/>
  <c r="B864" i="17"/>
  <c r="B863" i="17"/>
  <c r="B862" i="17"/>
  <c r="B861" i="17"/>
  <c r="B860" i="17"/>
  <c r="B859" i="17"/>
  <c r="B858" i="17"/>
  <c r="B857" i="17"/>
  <c r="B856" i="17"/>
  <c r="B855" i="17"/>
  <c r="B854" i="17"/>
  <c r="B853" i="17"/>
  <c r="B852" i="17"/>
  <c r="B851" i="17"/>
  <c r="B850" i="17"/>
  <c r="B849" i="17"/>
  <c r="B848" i="17"/>
  <c r="B847" i="17"/>
  <c r="B846" i="17"/>
  <c r="B845" i="17"/>
  <c r="B844" i="17"/>
  <c r="B843" i="17"/>
  <c r="B842" i="17"/>
  <c r="B841" i="17"/>
  <c r="B840" i="17"/>
  <c r="B839" i="17"/>
  <c r="B838" i="17"/>
  <c r="B837" i="17"/>
  <c r="B836" i="17"/>
  <c r="B835" i="17"/>
  <c r="B834" i="17"/>
  <c r="B833" i="17"/>
  <c r="B832" i="17"/>
  <c r="B831" i="17"/>
  <c r="B830" i="17"/>
  <c r="B829" i="17"/>
  <c r="B828" i="17"/>
  <c r="B827" i="17"/>
  <c r="B826" i="17"/>
  <c r="B825" i="17"/>
  <c r="B824" i="17"/>
  <c r="B823" i="17"/>
  <c r="B822" i="17"/>
  <c r="B821" i="17"/>
  <c r="B820" i="17"/>
  <c r="B819" i="17"/>
  <c r="B818" i="17"/>
  <c r="B817" i="17"/>
  <c r="B816" i="17"/>
  <c r="B815" i="17"/>
  <c r="B814" i="17"/>
  <c r="B813" i="17"/>
  <c r="B812" i="17"/>
  <c r="B811" i="17"/>
  <c r="B810" i="17"/>
  <c r="B809" i="17"/>
  <c r="B808" i="17"/>
  <c r="B807" i="17"/>
  <c r="B806" i="17"/>
  <c r="B805" i="17"/>
  <c r="B804" i="17"/>
  <c r="B803" i="17"/>
  <c r="B802" i="17"/>
  <c r="B801" i="17"/>
  <c r="B800" i="17"/>
  <c r="B799" i="17"/>
  <c r="B798" i="17"/>
  <c r="B797" i="17"/>
  <c r="B796" i="17"/>
  <c r="B795" i="17"/>
  <c r="B794" i="17"/>
  <c r="B793" i="17"/>
  <c r="B792" i="17"/>
  <c r="B791" i="17"/>
  <c r="B790" i="17"/>
  <c r="B789" i="17"/>
  <c r="B788" i="17"/>
  <c r="B787" i="17"/>
  <c r="B786" i="17"/>
  <c r="B785" i="17"/>
  <c r="B784" i="17"/>
  <c r="B783" i="17"/>
  <c r="B782" i="17"/>
  <c r="B781" i="17"/>
  <c r="B780" i="17"/>
  <c r="B779" i="17"/>
  <c r="B778" i="17"/>
  <c r="B777" i="17"/>
  <c r="B776" i="17"/>
  <c r="B775" i="17"/>
  <c r="B774" i="17"/>
  <c r="B773" i="17"/>
  <c r="B772" i="17"/>
  <c r="B771" i="17"/>
  <c r="B770" i="17"/>
  <c r="B769" i="17"/>
  <c r="B768" i="17"/>
  <c r="B767" i="17"/>
  <c r="B766" i="17"/>
  <c r="B765" i="17"/>
  <c r="B764" i="17"/>
  <c r="B763" i="17"/>
  <c r="B762" i="17"/>
  <c r="B761" i="17"/>
  <c r="B760" i="17"/>
  <c r="B759" i="17"/>
  <c r="B758" i="17"/>
  <c r="B757" i="17"/>
  <c r="B756" i="17"/>
  <c r="B755" i="17"/>
  <c r="B754" i="17"/>
  <c r="B753" i="17"/>
  <c r="B752" i="17"/>
  <c r="B751" i="17"/>
  <c r="B750" i="17"/>
  <c r="B749" i="17"/>
  <c r="B748" i="17"/>
  <c r="B747" i="17"/>
  <c r="B746" i="17"/>
  <c r="B745" i="17"/>
  <c r="B744" i="17"/>
  <c r="B743" i="17"/>
  <c r="B742" i="17"/>
  <c r="B741" i="17"/>
  <c r="B740" i="17"/>
  <c r="B739" i="17"/>
  <c r="B738" i="17"/>
  <c r="B737" i="17"/>
  <c r="B736" i="17"/>
  <c r="B735" i="17"/>
  <c r="B734" i="17"/>
  <c r="B733" i="17"/>
  <c r="B732" i="17"/>
  <c r="B731" i="17"/>
  <c r="B730" i="17"/>
  <c r="B729" i="17"/>
  <c r="B728" i="17"/>
  <c r="B727" i="17"/>
  <c r="B726" i="17"/>
  <c r="B725" i="17"/>
  <c r="B724" i="17"/>
  <c r="B723" i="17"/>
  <c r="B722" i="17"/>
  <c r="B721" i="17"/>
  <c r="B720" i="17"/>
  <c r="B719" i="17"/>
  <c r="B718" i="17"/>
  <c r="B717" i="17"/>
  <c r="B716" i="17"/>
  <c r="B715" i="17"/>
  <c r="B714" i="17"/>
  <c r="B713" i="17"/>
  <c r="B712" i="17"/>
  <c r="B711" i="17"/>
  <c r="B710" i="17"/>
  <c r="B709" i="17"/>
  <c r="B708" i="17"/>
  <c r="B707" i="17"/>
  <c r="B706" i="17"/>
  <c r="B705" i="17"/>
  <c r="B704" i="17"/>
  <c r="B703" i="17"/>
  <c r="B702" i="17"/>
  <c r="B701" i="17"/>
  <c r="B700" i="17"/>
  <c r="B699" i="17"/>
  <c r="B698" i="17"/>
  <c r="B697" i="17"/>
  <c r="B696" i="17"/>
  <c r="B695" i="17"/>
  <c r="B694" i="17"/>
  <c r="B693" i="17"/>
  <c r="B692" i="17"/>
  <c r="B691" i="17"/>
  <c r="B690" i="17"/>
  <c r="B689" i="17"/>
  <c r="B688" i="17"/>
  <c r="B687" i="17"/>
  <c r="B686" i="17"/>
  <c r="B685" i="17"/>
  <c r="B684" i="17"/>
  <c r="B683" i="17"/>
  <c r="B682" i="17"/>
  <c r="B681" i="17"/>
  <c r="B680" i="17"/>
  <c r="B679" i="17"/>
  <c r="B678" i="17"/>
  <c r="B677" i="17"/>
  <c r="B676" i="17"/>
  <c r="B675" i="17"/>
  <c r="B674" i="17"/>
  <c r="B673" i="17"/>
  <c r="B672" i="17"/>
  <c r="B671" i="17"/>
  <c r="B670" i="17"/>
  <c r="B669" i="17"/>
  <c r="B668" i="17"/>
  <c r="B667" i="17"/>
  <c r="B666" i="17"/>
  <c r="B665" i="17"/>
  <c r="B664" i="17"/>
  <c r="B663" i="17"/>
  <c r="B662" i="17"/>
  <c r="B661" i="17"/>
  <c r="B660" i="17"/>
  <c r="B659" i="17"/>
  <c r="B658" i="17"/>
  <c r="B657" i="17"/>
  <c r="B656" i="17"/>
  <c r="B655" i="17"/>
  <c r="B654" i="17"/>
  <c r="B653" i="17"/>
  <c r="B652" i="17"/>
  <c r="B651" i="17"/>
  <c r="B650" i="17"/>
  <c r="B649" i="17"/>
  <c r="B648" i="17"/>
  <c r="B647" i="17"/>
  <c r="B646" i="17"/>
  <c r="B645" i="17"/>
  <c r="B644" i="17"/>
  <c r="B643" i="17"/>
  <c r="B642" i="17"/>
  <c r="B641" i="17"/>
  <c r="B640" i="17"/>
  <c r="B639" i="17"/>
  <c r="B638" i="17"/>
  <c r="B637" i="17"/>
  <c r="B636" i="17"/>
  <c r="B635" i="17"/>
  <c r="B634" i="17"/>
  <c r="B633" i="17"/>
  <c r="B632" i="17"/>
  <c r="B631" i="17"/>
  <c r="B630" i="17"/>
  <c r="B629" i="17"/>
  <c r="B628" i="17"/>
  <c r="B627" i="17"/>
  <c r="B626" i="17"/>
  <c r="B625" i="17"/>
  <c r="B624" i="17"/>
  <c r="B623" i="17"/>
  <c r="B622" i="17"/>
  <c r="B621" i="17"/>
  <c r="B620" i="17"/>
  <c r="B619" i="17"/>
  <c r="B618" i="17"/>
  <c r="B617" i="17"/>
  <c r="B616" i="17"/>
  <c r="B615" i="17"/>
  <c r="B614" i="17"/>
  <c r="B613" i="17"/>
  <c r="B612" i="17"/>
  <c r="B611" i="17"/>
  <c r="B610" i="17"/>
  <c r="B609" i="17"/>
  <c r="B608" i="17"/>
  <c r="B607" i="17"/>
  <c r="B606" i="17"/>
  <c r="B605" i="17"/>
  <c r="B604" i="17"/>
  <c r="B603" i="17"/>
  <c r="B602" i="17"/>
  <c r="B601" i="17"/>
  <c r="B600" i="17"/>
  <c r="B599" i="17"/>
  <c r="B598" i="17"/>
  <c r="B597" i="17"/>
  <c r="B596" i="17"/>
  <c r="B595" i="17"/>
  <c r="B594" i="17"/>
  <c r="B593" i="17"/>
  <c r="B592" i="17"/>
  <c r="B591" i="17"/>
  <c r="B590" i="17"/>
  <c r="B589" i="17"/>
  <c r="B588" i="17"/>
  <c r="B587" i="17"/>
  <c r="B586" i="17"/>
  <c r="B585" i="17"/>
  <c r="B584" i="17"/>
  <c r="B583" i="17"/>
  <c r="B582" i="17"/>
  <c r="B581" i="17"/>
  <c r="B580" i="17"/>
  <c r="B579" i="17"/>
  <c r="B578" i="17"/>
  <c r="B577" i="17"/>
  <c r="B576" i="17"/>
  <c r="B575" i="17"/>
  <c r="B574" i="17"/>
  <c r="B573" i="17"/>
  <c r="B572" i="17"/>
  <c r="B571" i="17"/>
  <c r="B570" i="17"/>
  <c r="B569" i="17"/>
  <c r="B568" i="17"/>
  <c r="B567" i="17"/>
  <c r="B566" i="17"/>
  <c r="B565" i="17"/>
  <c r="B564" i="17"/>
  <c r="B563" i="17"/>
  <c r="B562" i="17"/>
  <c r="B561" i="17"/>
  <c r="B560" i="17"/>
  <c r="B559" i="17"/>
  <c r="B558" i="17"/>
  <c r="B557" i="17"/>
  <c r="B556" i="17"/>
  <c r="B555" i="17"/>
  <c r="B554" i="17"/>
  <c r="B553" i="17"/>
  <c r="B552" i="17"/>
  <c r="B551" i="17"/>
  <c r="B550" i="17"/>
  <c r="B549" i="17"/>
  <c r="B548" i="17"/>
  <c r="B547" i="17"/>
  <c r="B546" i="17"/>
  <c r="B545" i="17"/>
  <c r="B544" i="17"/>
  <c r="B543" i="17"/>
  <c r="B542" i="17"/>
  <c r="B541" i="17"/>
  <c r="B540" i="17"/>
  <c r="B539" i="17"/>
  <c r="B538" i="17"/>
  <c r="B537" i="17"/>
  <c r="B536" i="17"/>
  <c r="B535" i="17"/>
  <c r="B534" i="17"/>
  <c r="B533" i="17"/>
  <c r="B532" i="17"/>
  <c r="B531" i="17"/>
  <c r="B530" i="17"/>
  <c r="B529" i="17"/>
  <c r="B528" i="17"/>
  <c r="B527" i="17"/>
  <c r="B526" i="17"/>
  <c r="B525" i="17"/>
  <c r="B524" i="17"/>
  <c r="B523" i="17"/>
  <c r="B522" i="17"/>
  <c r="B521" i="17"/>
  <c r="B520" i="17"/>
  <c r="B519" i="17"/>
  <c r="B518" i="17"/>
  <c r="B517" i="17"/>
  <c r="B516" i="17"/>
  <c r="B515" i="17"/>
  <c r="B514" i="17"/>
  <c r="B513" i="17"/>
  <c r="B512" i="17"/>
  <c r="B511" i="17"/>
  <c r="B510" i="17"/>
  <c r="B509" i="17"/>
  <c r="B508" i="17"/>
  <c r="B507" i="17"/>
  <c r="B506" i="17"/>
  <c r="B505" i="17"/>
  <c r="B504" i="17"/>
  <c r="B503" i="17"/>
  <c r="B502" i="17"/>
  <c r="B501" i="17"/>
  <c r="B500" i="17"/>
  <c r="B499" i="17"/>
  <c r="B498" i="17"/>
  <c r="B497" i="17"/>
  <c r="B496" i="17"/>
  <c r="B495" i="17"/>
  <c r="B494" i="17"/>
  <c r="B493" i="17"/>
  <c r="B492" i="17"/>
  <c r="B491" i="17"/>
  <c r="B490" i="17"/>
  <c r="B489" i="17"/>
  <c r="B488" i="17"/>
  <c r="B487" i="17"/>
  <c r="B486" i="17"/>
  <c r="B485" i="17"/>
  <c r="B484" i="17"/>
  <c r="B483" i="17"/>
  <c r="B482" i="17"/>
  <c r="B481" i="17"/>
  <c r="B480" i="17"/>
  <c r="B479" i="17"/>
  <c r="B478" i="17"/>
  <c r="B477" i="17"/>
  <c r="B476" i="17"/>
  <c r="B475" i="17"/>
  <c r="B474" i="17"/>
  <c r="B473" i="17"/>
  <c r="B472" i="17"/>
  <c r="B471" i="17"/>
  <c r="B470" i="17"/>
  <c r="B469" i="17"/>
  <c r="B468" i="17"/>
  <c r="B467" i="17"/>
  <c r="B466" i="17"/>
  <c r="B465" i="17"/>
  <c r="B464" i="17"/>
  <c r="B463" i="17"/>
  <c r="B462" i="17"/>
  <c r="B461" i="17"/>
  <c r="B460" i="17"/>
  <c r="B459" i="17"/>
  <c r="B458" i="17"/>
  <c r="B457" i="17"/>
  <c r="B456" i="17"/>
  <c r="B455" i="17"/>
  <c r="B454" i="17"/>
  <c r="B453" i="17"/>
  <c r="B452" i="17"/>
  <c r="B451" i="17"/>
  <c r="B450" i="17"/>
  <c r="B449" i="17"/>
  <c r="B448" i="17"/>
  <c r="B447" i="17"/>
  <c r="B446" i="17"/>
  <c r="B445" i="17"/>
  <c r="B444" i="17"/>
  <c r="B443" i="17"/>
  <c r="B442" i="17"/>
  <c r="B441" i="17"/>
  <c r="B440" i="17"/>
  <c r="B439" i="17"/>
  <c r="B438" i="17"/>
  <c r="B437" i="17"/>
  <c r="B436" i="17"/>
  <c r="B435" i="17"/>
  <c r="B434" i="17"/>
  <c r="B433" i="17"/>
  <c r="B432" i="17"/>
  <c r="B431" i="17"/>
  <c r="B430" i="17"/>
  <c r="B429" i="17"/>
  <c r="B428" i="17"/>
  <c r="B427" i="17"/>
  <c r="B426" i="17"/>
  <c r="B425" i="17"/>
  <c r="B424" i="17"/>
  <c r="B423" i="17"/>
  <c r="B422" i="17"/>
  <c r="B421" i="17"/>
  <c r="B420" i="17"/>
  <c r="B419" i="17"/>
  <c r="B418" i="17"/>
  <c r="B417" i="17"/>
  <c r="B416" i="17"/>
  <c r="B415" i="17"/>
  <c r="B414" i="17"/>
  <c r="B413" i="17"/>
  <c r="B412" i="17"/>
  <c r="B411" i="17"/>
  <c r="B410" i="17"/>
  <c r="B409" i="17"/>
  <c r="B408" i="17"/>
  <c r="B407" i="17"/>
  <c r="B406" i="17"/>
  <c r="B405" i="17"/>
  <c r="B404" i="17"/>
  <c r="B403" i="17"/>
  <c r="B402" i="17"/>
  <c r="B401" i="17"/>
  <c r="B400" i="17"/>
  <c r="B399" i="17"/>
  <c r="B398" i="17"/>
  <c r="B397" i="17"/>
  <c r="B396" i="17"/>
  <c r="B395" i="17"/>
  <c r="B394" i="17"/>
  <c r="B393" i="17"/>
  <c r="B392" i="17"/>
  <c r="B391" i="17"/>
  <c r="B390" i="17"/>
  <c r="B389" i="17"/>
  <c r="B388" i="17"/>
  <c r="B387" i="17"/>
  <c r="B386" i="17"/>
  <c r="B385" i="17"/>
  <c r="B384" i="17"/>
  <c r="B383" i="17"/>
  <c r="B382" i="17"/>
  <c r="B381" i="17"/>
  <c r="B380" i="17"/>
  <c r="B379" i="17"/>
  <c r="B378" i="17"/>
  <c r="B377" i="17"/>
  <c r="B376" i="17"/>
  <c r="B375" i="17"/>
  <c r="B374" i="17"/>
  <c r="B373" i="17"/>
  <c r="B372" i="17"/>
  <c r="B371" i="17"/>
  <c r="B370" i="17"/>
  <c r="B369" i="17"/>
  <c r="B368" i="17"/>
  <c r="B367" i="17"/>
  <c r="B366" i="17"/>
  <c r="B365" i="17"/>
  <c r="B364" i="17"/>
  <c r="B363" i="17"/>
  <c r="B362" i="17"/>
  <c r="B361" i="17"/>
  <c r="B360" i="17"/>
  <c r="B359" i="17"/>
  <c r="B358" i="17"/>
  <c r="B357" i="17"/>
  <c r="B356" i="17"/>
  <c r="B355" i="17"/>
  <c r="B354" i="17"/>
  <c r="B353" i="17"/>
  <c r="B352" i="17"/>
  <c r="B351" i="17"/>
  <c r="B350" i="17"/>
  <c r="B349" i="17"/>
  <c r="B348" i="17"/>
  <c r="B347" i="17"/>
  <c r="B346" i="17"/>
  <c r="B345" i="17"/>
  <c r="B344" i="17"/>
  <c r="B343" i="17"/>
  <c r="B342" i="17"/>
  <c r="B341" i="17"/>
  <c r="B340" i="17"/>
  <c r="B339" i="17"/>
  <c r="B338" i="17"/>
  <c r="B337" i="17"/>
  <c r="B336" i="17"/>
  <c r="B335" i="17"/>
  <c r="B334" i="17"/>
  <c r="B333" i="17"/>
  <c r="B332" i="17"/>
  <c r="B331" i="17"/>
  <c r="B330" i="17"/>
  <c r="B329" i="17"/>
  <c r="B328" i="17"/>
  <c r="B327" i="17"/>
  <c r="B326" i="17"/>
  <c r="B325" i="17"/>
  <c r="B324" i="17"/>
  <c r="B323" i="17"/>
  <c r="B322" i="17"/>
  <c r="B321" i="17"/>
  <c r="B320" i="17"/>
  <c r="B319" i="17"/>
  <c r="B318" i="17"/>
  <c r="B317" i="17"/>
  <c r="B316" i="17"/>
  <c r="B315" i="17"/>
  <c r="B314" i="17"/>
  <c r="B313" i="17"/>
  <c r="B312" i="17"/>
  <c r="B311" i="17"/>
  <c r="B310" i="17"/>
  <c r="B309" i="17"/>
  <c r="B308" i="17"/>
  <c r="B307" i="17"/>
  <c r="B306" i="17"/>
  <c r="B305" i="17"/>
  <c r="B304" i="17"/>
  <c r="B303" i="17"/>
  <c r="B302" i="17"/>
  <c r="B301" i="17"/>
  <c r="B300" i="17"/>
  <c r="B299" i="17"/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<sst xmlns="http://schemas.openxmlformats.org/spreadsheetml/2006/main" count="704" uniqueCount="113">
  <si>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</si>
  <si>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</si>
  <si>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</si>
  <si>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</si>
  <si>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</si>
  <si>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</si>
  <si>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</si>
  <si>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Թողարկման ամսաթիվ</t>
  </si>
  <si>
    <t>ԱՄՏԾ</t>
  </si>
  <si>
    <t>Մարման ամսաթիվ</t>
  </si>
  <si>
    <t>Թողարկման արժույթ</t>
  </si>
  <si>
    <t>AMD</t>
  </si>
  <si>
    <t>Գին, %</t>
  </si>
  <si>
    <t>Թողարկման ժամկետայնություն, տարի</t>
  </si>
  <si>
    <t>Տեղաբաշխման տեսակ</t>
  </si>
  <si>
    <t>հիմնական</t>
  </si>
  <si>
    <t>AMGB</t>
  </si>
  <si>
    <t>ուղղակի վաճառք</t>
  </si>
  <si>
    <t>Մինչև մարումը մնացած ժամկետ, օր</t>
  </si>
  <si>
    <t xml:space="preserve">Թողարկման ծավալ, ՀՀ դրամ </t>
  </si>
  <si>
    <t>Մնացորդային ծավալ, ՀՀ դրամ</t>
  </si>
  <si>
    <t>Շրջանառության մեջ եղած ծավալ, ՀՀ դրամ</t>
  </si>
  <si>
    <t>AMGT</t>
  </si>
  <si>
    <t>Միջին կշռված եկամտաբերություն, %</t>
  </si>
  <si>
    <t>AMGN</t>
  </si>
  <si>
    <t>լրացուցիչ</t>
  </si>
  <si>
    <t>294227</t>
  </si>
  <si>
    <t>294235</t>
  </si>
  <si>
    <t>294243</t>
  </si>
  <si>
    <t>294250</t>
  </si>
  <si>
    <t>Արժեկտրոնի տարեկան եկամտաբերություն, %</t>
  </si>
  <si>
    <t>Ներկայացված առաջարկությունների ընդհանուր ծավալ, ՀՀ դրամ</t>
  </si>
  <si>
    <t>Տեղաբաշխված ծավալ, ՀՀ դրամ</t>
  </si>
  <si>
    <t>Տեղաբաշխումից մուտք, ՀՀ դրամ</t>
  </si>
  <si>
    <t>Տեղաբաշխված / հետգնված ծավալ, ՀՀ դրամ</t>
  </si>
  <si>
    <t>29A235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</si>
  <si>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</si>
  <si>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</si>
  <si>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</si>
  <si>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</si>
  <si>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</si>
  <si>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</si>
  <si>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</si>
  <si>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</si>
  <si>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AMGN36294228</t>
  </si>
  <si>
    <t>AMGN36294236</t>
  </si>
  <si>
    <t>AMGN60294227</t>
  </si>
  <si>
    <t>AMGN60294235</t>
  </si>
  <si>
    <t>AMGN60294243</t>
  </si>
  <si>
    <t>AMGN60294250</t>
  </si>
  <si>
    <t>AMGB1029A235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</si>
  <si>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</si>
  <si>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</si>
  <si>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</si>
  <si>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</si>
  <si>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</si>
  <si>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</si>
  <si>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</si>
  <si>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</si>
  <si>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</si>
  <si>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դրությամբ</t>
  </si>
  <si>
    <t>Թողարկման ժամկետայնություն, շաբաթ</t>
  </si>
  <si>
    <t>տեղաբաշխում</t>
  </si>
  <si>
    <t>հետգնում</t>
  </si>
  <si>
    <t>Գործառնության ամսաթիվ</t>
  </si>
  <si>
    <t>Գործառնության վերջնահաշվարկի ամսաթիվ</t>
  </si>
  <si>
    <t>Գործառնության տեսակ</t>
  </si>
  <si>
    <t>Նվազագույն եկամտաբերություն, %</t>
  </si>
  <si>
    <t>Սահմանային եկամտաբերություն, %</t>
  </si>
  <si>
    <t>Առավելագույն եկամտաբերություն, %</t>
  </si>
  <si>
    <t>Տեղաբաշխման / հետգնման ենթակա ծավալ, ՀՀ դրամ</t>
  </si>
  <si>
    <t>ՊԿՊ`</t>
  </si>
  <si>
    <t>ՄԺՊ`</t>
  </si>
  <si>
    <t>ԵԺՊ`</t>
  </si>
  <si>
    <t>Տեղաբաշխման ենթակա ծավալ, ՀՀ դրամ</t>
  </si>
  <si>
    <t>ՏԵՂԵԿԱՆՔ</t>
  </si>
  <si>
    <t>025229</t>
  </si>
  <si>
    <t>52</t>
  </si>
  <si>
    <t>044220</t>
  </si>
  <si>
    <t>311223</t>
  </si>
  <si>
    <t>171221</t>
  </si>
  <si>
    <t>294268</t>
  </si>
  <si>
    <t>29A316</t>
  </si>
  <si>
    <t>AMGT52171221</t>
  </si>
  <si>
    <t>AMGT52311223</t>
  </si>
  <si>
    <t>AMGT52282226</t>
  </si>
  <si>
    <t>AMGT52044220</t>
  </si>
  <si>
    <t>AMGT52025229</t>
  </si>
  <si>
    <t>AMGN60294268</t>
  </si>
  <si>
    <t>AMGB1129A316</t>
  </si>
  <si>
    <t>Շրջանառության մեջ գտնվող կարճաժամկետ պարտատոմսեր</t>
  </si>
  <si>
    <t>Շրջանառության մեջ գտնվող միջնաժամկետ արժեկտրոնային պարտատոմսեր</t>
  </si>
  <si>
    <t>Շրջանառության մեջ գտնվող երկարաժամկետ արժեկտրոնային պարտատոմսեր</t>
  </si>
  <si>
    <t/>
  </si>
  <si>
    <t>Շրջանառության մեջ գտնվող պարտատոմսեր`</t>
  </si>
  <si>
    <t xml:space="preserve">Պետական գանձապետական պարտատոմսերի (առանց խնայողական արժեկտրոնային պարտատոմսերի) գծով իրականացված տեղաբաշխման և հետգնման գործառնությունների վերաբերյալ  </t>
  </si>
  <si>
    <t>187227</t>
  </si>
  <si>
    <t>018224</t>
  </si>
  <si>
    <t>136224</t>
  </si>
  <si>
    <t>AMGT52187227</t>
  </si>
  <si>
    <t>AMGT52018224</t>
  </si>
  <si>
    <t>AMGT52136224</t>
  </si>
  <si>
    <t>36</t>
  </si>
  <si>
    <t>AMGN36294244</t>
  </si>
  <si>
    <t>Տեղաբաշխումից մուտք / հետգնման դիմաց վճարում, ՀՀ դրամ</t>
  </si>
  <si>
    <t>AMGT52059228</t>
  </si>
  <si>
    <t>AMGT5203A226</t>
  </si>
  <si>
    <t>03A226</t>
  </si>
  <si>
    <t>AMGT5231A227</t>
  </si>
  <si>
    <t>31A227</t>
  </si>
  <si>
    <t>AMGT5205C227</t>
  </si>
  <si>
    <t>05C227</t>
  </si>
  <si>
    <t>Տեղեկանքը թարմացված է 18.01.2022 թ. դրությամբ: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</si>
</sst>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  <numFmt numFmtId="174" formatCode="_(* #,##0.00000_);_(* \(#,##0.00000\);_(* &quot;-&quot;??_);_(@_)"/>
    <numFmt numFmtId="175" formatCode="_(* #,##0.0000000000_);_(* \(#,##0.0000000000\);_(* &quot;-&quot;??_);_(@_)"/>
    <numFmt numFmtId="176" formatCode="_(* #,##0.0000_);_(* \(#,##0.0000\);_(* &quot;-&quot;????_);_(@_)"/>
  </numFmts>
  <fonts count="41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0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6" applyNumberFormat="0" applyAlignment="0" applyProtection="0"/>
    <xf numFmtId="0" fontId="17" fillId="6" borderId="7" applyNumberFormat="0" applyAlignment="0" applyProtection="0"/>
    <xf numFmtId="0" fontId="18" fillId="6" borderId="6" applyNumberFormat="0" applyAlignment="0" applyProtection="0"/>
    <xf numFmtId="0" fontId="19" fillId="0" borderId="8" applyNumberFormat="0" applyFill="0" applyAlignment="0" applyProtection="0"/>
    <xf numFmtId="0" fontId="20" fillId="7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30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 wrapText="1"/>
    </xf>
    <xf numFmtId="166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3" fontId="27" fillId="0" borderId="22" xfId="1" applyFont="1" applyBorder="1" applyAlignment="1">
      <alignment horizontal="center"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43" fontId="28" fillId="0" borderId="28" xfId="1" applyFont="1" applyBorder="1" applyAlignment="1">
      <alignment horizontal="center" vertical="center" wrapText="1"/>
    </xf>
    <xf numFmtId="43" fontId="28" fillId="0" borderId="26" xfId="0" applyNumberFormat="1" applyFont="1" applyBorder="1" applyAlignment="1">
      <alignment horizontal="center" vertical="center" wrapText="1"/>
    </xf>
    <xf numFmtId="43" fontId="28" fillId="0" borderId="27" xfId="0" applyNumberFormat="1" applyFont="1" applyBorder="1" applyAlignment="1">
      <alignment horizontal="center" vertical="center" wrapText="1"/>
    </xf>
    <xf numFmtId="166" fontId="28" fillId="0" borderId="26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0" fontId="27" fillId="0" borderId="29" xfId="0" applyFont="1" applyBorder="1" applyAlignment="1">
      <alignment vertical="center" wrapText="1"/>
    </xf>
    <xf numFmtId="172" fontId="27" fillId="0" borderId="31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3" fontId="28" fillId="0" borderId="21" xfId="1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center" vertical="center" wrapText="1"/>
    </xf>
    <xf numFmtId="43" fontId="28" fillId="0" borderId="17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4" fontId="28" fillId="0" borderId="16" xfId="1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vertical="center" wrapText="1"/>
    </xf>
    <xf numFmtId="166" fontId="27" fillId="0" borderId="18" xfId="1" applyNumberFormat="1" applyFont="1" applyBorder="1" applyAlignment="1">
      <alignment vertical="center" wrapText="1"/>
    </xf>
    <xf numFmtId="172" fontId="27" fillId="0" borderId="32" xfId="0" applyNumberFormat="1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43" fontId="27" fillId="0" borderId="33" xfId="1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43" fontId="27" fillId="0" borderId="36" xfId="1" applyFont="1" applyBorder="1" applyAlignment="1">
      <alignment vertical="center" wrapText="1"/>
    </xf>
    <xf numFmtId="166" fontId="27" fillId="0" borderId="36" xfId="1" applyNumberFormat="1" applyFont="1" applyBorder="1" applyAlignment="1">
      <alignment vertical="center" wrapText="1"/>
    </xf>
    <xf numFmtId="172" fontId="27" fillId="0" borderId="29" xfId="0" applyNumberFormat="1" applyFont="1" applyBorder="1" applyAlignment="1">
      <alignment horizontal="center" vertical="center" wrapText="1"/>
    </xf>
    <xf numFmtId="43" fontId="27" fillId="0" borderId="37" xfId="1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172" fontId="28" fillId="0" borderId="38" xfId="0" applyNumberFormat="1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43" fontId="28" fillId="0" borderId="39" xfId="1" applyFont="1" applyBorder="1" applyAlignment="1">
      <alignment horizontal="center" vertical="center" wrapText="1"/>
    </xf>
    <xf numFmtId="43" fontId="28" fillId="0" borderId="38" xfId="0" applyNumberFormat="1" applyFont="1" applyBorder="1" applyAlignment="1">
      <alignment horizontal="center" vertical="center" wrapText="1"/>
    </xf>
    <xf numFmtId="43" fontId="28" fillId="0" borderId="40" xfId="0" applyNumberFormat="1" applyFont="1" applyBorder="1" applyAlignment="1">
      <alignment horizontal="center" vertical="center" wrapText="1"/>
    </xf>
    <xf numFmtId="166" fontId="28" fillId="0" borderId="38" xfId="0" applyNumberFormat="1" applyFont="1" applyBorder="1" applyAlignment="1">
      <alignment horizontal="center" vertical="center" wrapText="1"/>
    </xf>
    <xf numFmtId="164" fontId="28" fillId="0" borderId="38" xfId="1" applyNumberFormat="1" applyFont="1" applyBorder="1" applyAlignment="1">
      <alignment horizontal="center" vertical="center" wrapText="1"/>
    </xf>
    <xf numFmtId="43" fontId="27" fillId="0" borderId="38" xfId="1" applyFont="1" applyBorder="1" applyAlignment="1">
      <alignment vertical="center" wrapText="1"/>
    </xf>
    <xf numFmtId="166" fontId="27" fillId="0" borderId="38" xfId="1" applyNumberFormat="1" applyFont="1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8" fillId="0" borderId="27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43" fontId="30" fillId="0" borderId="0" xfId="1" applyFont="1" applyFill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43" fontId="31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3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43" fontId="27" fillId="0" borderId="2" xfId="1" applyFont="1" applyBorder="1" applyAlignment="1">
      <alignment horizontal="center" vertical="center" wrapText="1"/>
    </xf>
    <xf numFmtId="43" fontId="27" fillId="0" borderId="36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7" fillId="0" borderId="2" xfId="0" applyNumberFormat="1" applyFont="1" applyBorder="1" applyAlignment="1">
      <alignment horizontal="center" vertical="center" wrapText="1"/>
    </xf>
    <xf numFmtId="172" fontId="27" fillId="0" borderId="36" xfId="0" applyNumberFormat="1" applyFont="1" applyBorder="1" applyAlignment="1">
      <alignment horizontal="center" vertical="center" wrapText="1"/>
    </xf>
    <xf numFmtId="166" fontId="28" fillId="0" borderId="26" xfId="1" applyNumberFormat="1" applyFont="1" applyBorder="1" applyAlignment="1">
      <alignment horizontal="center" vertical="center" wrapText="1"/>
    </xf>
    <xf numFmtId="43" fontId="0" fillId="0" borderId="0" xfId="0" applyNumberFormat="1"/>
    <xf numFmtId="0" fontId="28" fillId="0" borderId="43" xfId="0" applyFont="1" applyBorder="1" applyAlignment="1">
      <alignment horizontal="right" vertical="center" wrapText="1"/>
    </xf>
    <xf numFmtId="0" fontId="27" fillId="0" borderId="44" xfId="0" applyFont="1" applyBorder="1" applyAlignment="1">
      <alignment horizontal="right" vertical="center" wrapText="1"/>
    </xf>
    <xf numFmtId="0" fontId="27" fillId="0" borderId="45" xfId="0" applyFont="1" applyBorder="1" applyAlignment="1">
      <alignment horizontal="right" vertical="center" wrapText="1"/>
    </xf>
    <xf numFmtId="0" fontId="28" fillId="0" borderId="4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right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right" vertical="center" wrapText="1"/>
    </xf>
    <xf numFmtId="0" fontId="28" fillId="0" borderId="48" xfId="0" applyFont="1" applyBorder="1" applyAlignment="1">
      <alignment horizontal="right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49" fontId="28" fillId="0" borderId="52" xfId="0" applyNumberFormat="1" applyFont="1" applyBorder="1" applyAlignment="1">
      <alignment horizontal="center" vertical="center" wrapText="1"/>
    </xf>
    <xf numFmtId="43" fontId="27" fillId="0" borderId="2" xfId="1" applyFont="1" applyFill="1" applyBorder="1" applyAlignment="1">
      <alignment vertical="center" wrapText="1"/>
    </xf>
    <xf numFmtId="43" fontId="27" fillId="0" borderId="36" xfId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right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3" fontId="31" fillId="0" borderId="22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2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vertical="center" wrapText="1"/>
    </xf>
    <xf numFmtId="166" fontId="31" fillId="0" borderId="2" xfId="1" applyNumberFormat="1" applyFont="1" applyBorder="1" applyAlignment="1">
      <alignment vertical="center" wrapText="1"/>
    </xf>
    <xf numFmtId="43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29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right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left" vertical="center" wrapText="1"/>
    </xf>
    <xf numFmtId="172" fontId="31" fillId="0" borderId="31" xfId="0" applyNumberFormat="1" applyFont="1" applyBorder="1" applyAlignment="1">
      <alignment horizontal="center" vertical="center" wrapText="1"/>
    </xf>
    <xf numFmtId="172" fontId="31" fillId="0" borderId="32" xfId="0" applyNumberFormat="1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43" fontId="31" fillId="0" borderId="33" xfId="1" applyFont="1" applyBorder="1" applyAlignment="1">
      <alignment horizontal="center" vertical="center" wrapText="1"/>
    </xf>
    <xf numFmtId="0" fontId="31" fillId="0" borderId="29" xfId="0" applyFont="1" applyBorder="1" applyAlignment="1">
      <alignment vertical="center" wrapText="1"/>
    </xf>
    <xf numFmtId="0" fontId="31" fillId="0" borderId="34" xfId="0" applyFont="1" applyBorder="1" applyAlignment="1">
      <alignment horizontal="center" vertical="center" wrapText="1"/>
    </xf>
    <xf numFmtId="172" fontId="31" fillId="0" borderId="36" xfId="0" applyNumberFormat="1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43" fontId="31" fillId="0" borderId="36" xfId="1" applyFont="1" applyBorder="1" applyAlignment="1">
      <alignment horizontal="center" vertical="center" wrapText="1"/>
    </xf>
    <xf numFmtId="43" fontId="31" fillId="0" borderId="36" xfId="1" applyFont="1" applyBorder="1" applyAlignment="1">
      <alignment vertical="center" wrapText="1"/>
    </xf>
    <xf numFmtId="166" fontId="31" fillId="0" borderId="36" xfId="1" applyNumberFormat="1" applyFont="1" applyBorder="1" applyAlignment="1">
      <alignment vertical="center" wrapText="1"/>
    </xf>
    <xf numFmtId="43" fontId="31" fillId="0" borderId="2" xfId="1" applyFont="1" applyFill="1" applyBorder="1" applyAlignment="1">
      <alignment vertical="center" wrapText="1"/>
    </xf>
    <xf numFmtId="43" fontId="31" fillId="0" borderId="2" xfId="1" applyNumberFormat="1" applyFont="1" applyFill="1" applyBorder="1" applyAlignment="1">
      <alignment vertical="center" wrapText="1"/>
    </xf>
    <xf numFmtId="43" fontId="27" fillId="0" borderId="2" xfId="1" applyNumberFormat="1" applyFont="1" applyFill="1" applyBorder="1" applyAlignment="1">
      <alignment vertical="center" wrapText="1"/>
    </xf>
    <xf numFmtId="43" fontId="31" fillId="0" borderId="36" xfId="1" applyFont="1" applyFill="1" applyBorder="1" applyAlignment="1">
      <alignment vertical="center" wrapText="1"/>
    </xf>
    <xf numFmtId="43" fontId="31" fillId="0" borderId="36" xfId="1" applyNumberFormat="1" applyFont="1" applyFill="1" applyBorder="1" applyAlignment="1">
      <alignment vertical="center" wrapText="1"/>
    </xf>
    <xf numFmtId="43" fontId="27" fillId="0" borderId="2" xfId="1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64" fontId="28" fillId="33" borderId="0" xfId="1" applyNumberFormat="1" applyFont="1" applyFill="1" applyBorder="1" applyAlignment="1">
      <alignment horizontal="center" vertical="center" wrapText="1"/>
    </xf>
    <xf numFmtId="164" fontId="28" fillId="33" borderId="23" xfId="1" applyNumberFormat="1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 wrapText="1"/>
    </xf>
    <xf numFmtId="164" fontId="28" fillId="33" borderId="38" xfId="1" applyNumberFormat="1" applyFont="1" applyFill="1" applyBorder="1" applyAlignment="1">
      <alignment horizontal="center" vertical="center" wrapText="1"/>
    </xf>
    <xf numFmtId="164" fontId="28" fillId="0" borderId="42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vertical="center" wrapText="1"/>
    </xf>
    <xf numFmtId="0" fontId="31" fillId="0" borderId="54" xfId="0" applyFont="1" applyBorder="1" applyAlignment="1">
      <alignment vertical="center" wrapText="1"/>
    </xf>
    <xf numFmtId="0" fontId="31" fillId="0" borderId="55" xfId="0" applyFont="1" applyBorder="1" applyAlignment="1">
      <alignment vertical="center" wrapText="1"/>
    </xf>
    <xf numFmtId="0" fontId="27" fillId="0" borderId="55" xfId="0" applyFont="1" applyBorder="1" applyAlignment="1">
      <alignment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172" fontId="31" fillId="0" borderId="24" xfId="0" applyNumberFormat="1" applyFont="1" applyBorder="1" applyAlignment="1">
      <alignment horizontal="center" vertical="center" wrapText="1"/>
    </xf>
    <xf numFmtId="172" fontId="31" fillId="0" borderId="35" xfId="0" applyNumberFormat="1" applyFont="1" applyBorder="1" applyAlignment="1">
      <alignment horizontal="center" vertical="center" wrapText="1"/>
    </xf>
    <xf numFmtId="172" fontId="27" fillId="0" borderId="35" xfId="0" applyNumberFormat="1" applyFont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172" fontId="27" fillId="0" borderId="53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172" fontId="27" fillId="0" borderId="38" xfId="0" applyNumberFormat="1" applyFont="1" applyBorder="1" applyAlignment="1">
      <alignment horizontal="center" vertical="center" wrapText="1"/>
    </xf>
    <xf numFmtId="166" fontId="27" fillId="0" borderId="0" xfId="0" applyNumberFormat="1" applyFont="1" applyAlignment="1">
      <alignment vertical="center" wrapText="1"/>
    </xf>
    <xf numFmtId="169" fontId="27" fillId="0" borderId="0" xfId="0" applyNumberFormat="1" applyFont="1" applyAlignment="1">
      <alignment vertical="center" wrapText="1"/>
    </xf>
    <xf numFmtId="166" fontId="0" fillId="0" borderId="0" xfId="0" applyNumberFormat="1"/>
    <xf numFmtId="174" fontId="27" fillId="0" borderId="0" xfId="0" applyNumberFormat="1" applyFont="1" applyAlignment="1">
      <alignment horizontal="center" vertical="center" wrapText="1"/>
    </xf>
    <xf numFmtId="175" fontId="27" fillId="0" borderId="0" xfId="1" applyNumberFormat="1" applyFont="1" applyAlignment="1">
      <alignment vertical="center" wrapText="1"/>
    </xf>
    <xf numFmtId="176" fontId="0" fillId="0" borderId="0" xfId="0" applyNumberFormat="1"/>
    <xf numFmtId="172" fontId="29" fillId="33" borderId="56" xfId="0" applyNumberFormat="1" applyFont="1" applyFill="1" applyBorder="1" applyAlignment="1">
      <alignment horizontal="center" vertical="center" wrapText="1"/>
    </xf>
    <xf numFmtId="164" fontId="29" fillId="33" borderId="56" xfId="1" applyNumberFormat="1" applyFont="1" applyFill="1" applyBorder="1" applyAlignment="1">
      <alignment horizontal="center" vertical="center" wrapText="1"/>
    </xf>
    <xf numFmtId="171" fontId="29" fillId="33" borderId="56" xfId="0" applyNumberFormat="1" applyFont="1" applyFill="1" applyBorder="1" applyAlignment="1">
      <alignment horizontal="center" vertical="center" wrapText="1"/>
    </xf>
    <xf numFmtId="43" fontId="29" fillId="33" borderId="56" xfId="1" applyFont="1" applyFill="1" applyBorder="1" applyAlignment="1">
      <alignment horizontal="center" vertical="center" wrapText="1"/>
    </xf>
    <xf numFmtId="0" fontId="29" fillId="33" borderId="61" xfId="0" applyFont="1" applyFill="1" applyBorder="1" applyAlignment="1">
      <alignment horizontal="center" vertical="center" wrapText="1"/>
    </xf>
    <xf numFmtId="172" fontId="37" fillId="33" borderId="59" xfId="0" applyNumberFormat="1" applyFont="1" applyFill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166" fontId="28" fillId="0" borderId="16" xfId="1" applyNumberFormat="1" applyFont="1" applyBorder="1" applyAlignment="1">
      <alignment horizontal="center" vertical="center" wrapText="1"/>
    </xf>
    <xf numFmtId="164" fontId="28" fillId="0" borderId="63" xfId="0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horizontal="center" vertical="center" wrapText="1"/>
    </xf>
    <xf numFmtId="0" fontId="29" fillId="33" borderId="60" xfId="0" applyFont="1" applyFill="1" applyBorder="1" applyAlignment="1">
      <alignment horizontal="center" vertical="center" wrapText="1"/>
    </xf>
    <xf numFmtId="172" fontId="29" fillId="33" borderId="59" xfId="0" applyNumberFormat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vertical="center" wrapText="1"/>
    </xf>
    <xf numFmtId="166" fontId="27" fillId="0" borderId="64" xfId="1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53" applyFont="1" applyAlignment="1">
      <alignment horizontal="center" vertical="center"/>
    </xf>
    <xf numFmtId="0" fontId="40" fillId="0" borderId="0" xfId="53" applyFont="1" applyAlignment="1">
      <alignment vertical="center"/>
    </xf>
    <xf numFmtId="43" fontId="27" fillId="0" borderId="36" xfId="1" applyFont="1" applyFill="1" applyBorder="1" applyAlignment="1">
      <alignment vertical="center" wrapText="1"/>
    </xf>
    <xf numFmtId="43" fontId="27" fillId="0" borderId="36" xfId="1" applyNumberFormat="1" applyFont="1" applyFill="1" applyBorder="1" applyAlignment="1">
      <alignment vertical="center" wrapText="1"/>
    </xf>
    <xf numFmtId="0" fontId="36" fillId="0" borderId="0" xfId="53" applyAlignment="1">
      <alignment vertical="center"/>
    </xf>
    <xf numFmtId="0" fontId="36" fillId="0" borderId="0" xfId="53"/>
    <xf numFmtId="43" fontId="27" fillId="0" borderId="18" xfId="1" applyNumberFormat="1" applyFont="1" applyBorder="1" applyAlignment="1">
      <alignment vertical="center" wrapText="1"/>
    </xf>
    <xf numFmtId="43" fontId="27" fillId="0" borderId="36" xfId="1" applyNumberFormat="1" applyFont="1" applyBorder="1" applyAlignment="1">
      <alignment vertical="center" wrapText="1"/>
    </xf>
    <xf numFmtId="172" fontId="28" fillId="0" borderId="63" xfId="0" applyNumberFormat="1" applyFont="1" applyBorder="1" applyAlignment="1">
      <alignment horizontal="center" vertical="center" wrapText="1"/>
    </xf>
    <xf numFmtId="0" fontId="28" fillId="34" borderId="65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7" fillId="34" borderId="23" xfId="0" applyFont="1" applyFill="1" applyBorder="1" applyAlignment="1">
      <alignment horizontal="center" vertical="center" wrapText="1"/>
    </xf>
    <xf numFmtId="172" fontId="27" fillId="0" borderId="55" xfId="0" applyNumberFormat="1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43" fontId="27" fillId="0" borderId="38" xfId="1" applyNumberFormat="1" applyFont="1" applyBorder="1" applyAlignment="1">
      <alignment vertical="center" wrapText="1"/>
    </xf>
    <xf numFmtId="0" fontId="27" fillId="33" borderId="0" xfId="0" applyFont="1" applyFill="1" applyBorder="1" applyAlignment="1">
      <alignment horizontal="center" vertical="center" wrapText="1"/>
    </xf>
    <xf numFmtId="43" fontId="31" fillId="0" borderId="36" xfId="1" applyNumberFormat="1" applyFont="1" applyBorder="1" applyAlignment="1">
      <alignment vertical="center" wrapText="1"/>
    </xf>
    <xf numFmtId="0" fontId="29" fillId="33" borderId="56" xfId="0" applyFont="1" applyFill="1" applyBorder="1" applyAlignment="1">
      <alignment horizontal="center" vertical="center" wrapText="1"/>
    </xf>
    <xf numFmtId="0" fontId="29" fillId="33" borderId="57" xfId="0" applyFont="1" applyFill="1" applyBorder="1" applyAlignment="1">
      <alignment horizontal="center" vertical="center" wrapText="1"/>
    </xf>
    <xf numFmtId="0" fontId="29" fillId="33" borderId="58" xfId="0" applyFont="1" applyFill="1" applyBorder="1" applyAlignment="1">
      <alignment horizontal="center" vertical="center" wrapText="1"/>
    </xf>
    <xf numFmtId="14" fontId="30" fillId="0" borderId="0" xfId="1" applyNumberFormat="1" applyFont="1" applyFill="1" applyAlignment="1">
      <alignment horizontal="center" vertical="center" wrapText="1"/>
    </xf>
    <xf numFmtId="43" fontId="31" fillId="0" borderId="0" xfId="0" applyNumberFormat="1" applyFont="1" applyAlignment="1">
      <alignment vertical="center" wrapText="1"/>
    </xf>
    <xf numFmtId="172" fontId="31" fillId="0" borderId="0" xfId="0" applyNumberFormat="1" applyFont="1" applyAlignment="1">
      <alignment horizontal="center" vertical="center" wrapText="1"/>
    </xf>
    <xf numFmtId="43" fontId="27" fillId="0" borderId="0" xfId="0" applyNumberFormat="1" applyFont="1" applyAlignment="1">
      <alignment vertical="center" wrapText="1"/>
    </xf>
    <xf numFmtId="49" fontId="36" fillId="0" borderId="66" xfId="53" applyNumberFormat="1" applyFill="1" applyBorder="1" applyAlignment="1">
      <alignment horizontal="left" vertical="center"/>
    </xf>
    <xf numFmtId="0" fontId="27" fillId="0" borderId="6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right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left" vertical="center" wrapText="1"/>
    </xf>
    <xf numFmtId="172" fontId="27" fillId="0" borderId="71" xfId="0" applyNumberFormat="1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 wrapText="1"/>
    </xf>
    <xf numFmtId="0" fontId="27" fillId="0" borderId="72" xfId="0" applyFont="1" applyBorder="1" applyAlignment="1">
      <alignment vertical="center" wrapText="1"/>
    </xf>
    <xf numFmtId="0" fontId="27" fillId="0" borderId="73" xfId="0" applyFont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29" fillId="33" borderId="56" xfId="0" applyFont="1" applyFill="1" applyBorder="1" applyAlignment="1">
      <alignment horizontal="center" vertical="center" wrapText="1"/>
    </xf>
    <xf numFmtId="0" fontId="29" fillId="33" borderId="57" xfId="0" applyFont="1" applyFill="1" applyBorder="1" applyAlignment="1">
      <alignment horizontal="center" vertical="center" wrapText="1"/>
    </xf>
    <xf numFmtId="0" fontId="29" fillId="33" borderId="58" xfId="0" applyFont="1" applyFill="1" applyBorder="1" applyAlignment="1">
      <alignment horizontal="center" vertical="center" wrapText="1"/>
    </xf>
    <xf numFmtId="0" fontId="29" fillId="33" borderId="59" xfId="0" applyFont="1" applyFill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F3E9"/>
      <color rgb="FFF0E6FE"/>
      <color rgb="FFF7F9D7"/>
      <color rgb="FFDDF2C4"/>
      <color rgb="FFC4E997"/>
      <color rgb="FFFFFFCC"/>
      <color rgb="FFFFFF99"/>
      <color rgb="FFFFCCFF"/>
      <color rgb="FFADE549"/>
      <color rgb="FFCDE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69760"/>
        <c:axId val="77406976"/>
      </c:lineChart>
      <c:dateAx>
        <c:axId val="84069760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774069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7406976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8406976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=""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rqin%20partq/7.%20for%20web/Auctions/Auctions'%20Data_Securities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R"/>
      <sheetName val="List"/>
      <sheetName val="AMGT"/>
      <sheetName val="AMGN"/>
      <sheetName val="AMGB"/>
      <sheetName val="AMGT_redeemed"/>
      <sheetName val="AMGN_redeemed"/>
      <sheetName val="AMGB_redeemed"/>
    </sheetNames>
    <sheetDataSet>
      <sheetData sheetId="0"/>
      <sheetData sheetId="1"/>
      <sheetData sheetId="2"/>
      <sheetData sheetId="3"/>
      <sheetData sheetId="4"/>
      <sheetData sheetId="5">
        <row r="675">
          <cell r="B675"/>
          <cell r="C675"/>
          <cell r="D675"/>
        </row>
        <row r="681">
          <cell r="B681" t="str">
            <v>AMGT</v>
          </cell>
          <cell r="C681">
            <v>52</v>
          </cell>
          <cell r="D681" t="str">
            <v>139210</v>
          </cell>
        </row>
        <row r="682">
          <cell r="B682"/>
          <cell r="C682"/>
          <cell r="D682"/>
        </row>
        <row r="687">
          <cell r="B687" t="str">
            <v>AMGT</v>
          </cell>
          <cell r="C687">
            <v>52</v>
          </cell>
          <cell r="D687" t="str">
            <v>01B210</v>
          </cell>
        </row>
        <row r="688">
          <cell r="B688"/>
          <cell r="C688"/>
          <cell r="D688"/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5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" defaultRowHeight="17.25" x14ac:dyDescent="0.2"/>
  <cols>
    <col min="1" max="1" width="11.375" style="187" customWidth="1"/>
    <col min="2" max="2" width="16.625" style="187" customWidth="1"/>
    <col min="3" max="3" width="15.875" style="187" bestFit="1" customWidth="1"/>
    <col min="4" max="4" width="16.5" style="187" bestFit="1" customWidth="1"/>
    <col min="5" max="5" width="16.75" style="187" customWidth="1"/>
    <col min="6" max="6" width="10.125" style="187" customWidth="1"/>
    <col min="7" max="7" width="11.5" style="187" customWidth="1"/>
    <col min="8" max="8" width="16.375" style="187" customWidth="1"/>
    <col min="9" max="9" width="11" style="187" customWidth="1"/>
    <col min="10" max="10" width="9.875" style="187" customWidth="1"/>
    <col min="11" max="11" width="10.5" style="187" customWidth="1"/>
    <col min="12" max="12" width="15.625" style="187" customWidth="1"/>
    <col min="13" max="13" width="14.625" style="187" bestFit="1" customWidth="1"/>
    <col min="14" max="16384" width="9" style="187"/>
  </cols>
  <sheetData>
    <row r="1" spans="1:13" s="188" customFormat="1" ht="25.5" customHeight="1" x14ac:dyDescent="0.2">
      <c r="A1" s="223" t="s">
        <v>75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s="188" customFormat="1" ht="20.25" customHeight="1" x14ac:dyDescent="0.2">
      <c r="A2" s="224" t="s">
        <v>95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5">
        <v>44561</v>
      </c>
      <c r="M2" s="223" t="s">
        <v>60</v>
      </c>
    </row>
    <row r="3" spans="1:13" ht="17.25" customHeight="1" x14ac:dyDescent="0.2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5"/>
      <c r="M3" s="223"/>
    </row>
    <row r="4" spans="1:13" ht="6" customHeight="1" x14ac:dyDescent="0.2"/>
    <row r="5" spans="1:13" x14ac:dyDescent="0.2">
      <c r="A5" s="189" t="s">
        <v>112</v>
      </c>
    </row>
    <row r="7" spans="1:13" ht="26.25" customHeight="1" x14ac:dyDescent="0.2">
      <c r="A7" s="186" t="s">
        <v>94</v>
      </c>
    </row>
    <row r="8" spans="1:13" ht="16.5" customHeight="1" x14ac:dyDescent="0.2">
      <c r="A8" s="190" t="s">
        <v>71</v>
      </c>
      <c r="B8" s="194" t="s">
        <v>83</v>
      </c>
      <c r="D8" s="190" t="s">
        <v>72</v>
      </c>
      <c r="E8" s="191" t="s">
        <v>44</v>
      </c>
      <c r="G8" s="190" t="s">
        <v>73</v>
      </c>
      <c r="H8" s="191" t="s">
        <v>50</v>
      </c>
    </row>
    <row r="9" spans="1:13" ht="16.5" customHeight="1" x14ac:dyDescent="0.2">
      <c r="B9" s="194" t="s">
        <v>84</v>
      </c>
      <c r="E9" s="191" t="s">
        <v>45</v>
      </c>
      <c r="H9" s="191" t="s">
        <v>51</v>
      </c>
    </row>
    <row r="10" spans="1:13" ht="16.5" customHeight="1" x14ac:dyDescent="0.2">
      <c r="B10" s="194" t="s">
        <v>85</v>
      </c>
      <c r="E10" s="191" t="s">
        <v>103</v>
      </c>
      <c r="H10" s="191" t="s">
        <v>52</v>
      </c>
    </row>
    <row r="11" spans="1:13" ht="16.5" customHeight="1" x14ac:dyDescent="0.2">
      <c r="B11" s="194" t="s">
        <v>86</v>
      </c>
      <c r="E11" s="194" t="s">
        <v>46</v>
      </c>
      <c r="H11" s="191" t="s">
        <v>53</v>
      </c>
    </row>
    <row r="12" spans="1:13" ht="16.5" customHeight="1" x14ac:dyDescent="0.2">
      <c r="B12" s="194" t="s">
        <v>87</v>
      </c>
      <c r="E12" s="194" t="s">
        <v>47</v>
      </c>
      <c r="H12" s="191" t="s">
        <v>89</v>
      </c>
    </row>
    <row r="13" spans="1:13" ht="16.5" customHeight="1" x14ac:dyDescent="0.2">
      <c r="B13" s="194" t="s">
        <v>99</v>
      </c>
      <c r="E13" s="194" t="s">
        <v>48</v>
      </c>
      <c r="H13" s="194" t="s">
        <v>54</v>
      </c>
    </row>
    <row r="14" spans="1:13" ht="16.5" customHeight="1" x14ac:dyDescent="0.2">
      <c r="B14" s="194" t="s">
        <v>100</v>
      </c>
      <c r="E14" s="194" t="s">
        <v>49</v>
      </c>
      <c r="H14" s="194" t="s">
        <v>55</v>
      </c>
    </row>
    <row r="15" spans="1:13" ht="16.5" customHeight="1" x14ac:dyDescent="0.2">
      <c r="B15" s="194" t="s">
        <v>101</v>
      </c>
      <c r="E15" s="194" t="s">
        <v>88</v>
      </c>
      <c r="H15" s="194" t="s">
        <v>56</v>
      </c>
    </row>
    <row r="16" spans="1:13" ht="16.5" customHeight="1" x14ac:dyDescent="0.2">
      <c r="B16" s="194" t="s">
        <v>105</v>
      </c>
      <c r="H16" s="194" t="s">
        <v>57</v>
      </c>
    </row>
    <row r="17" spans="2:8" ht="16.5" customHeight="1" x14ac:dyDescent="0.2">
      <c r="B17" s="195" t="s">
        <v>106</v>
      </c>
      <c r="H17" s="194" t="s">
        <v>58</v>
      </c>
    </row>
    <row r="18" spans="2:8" ht="16.5" customHeight="1" x14ac:dyDescent="0.2">
      <c r="B18" s="195" t="s">
        <v>108</v>
      </c>
      <c r="H18" s="194" t="s">
        <v>59</v>
      </c>
    </row>
    <row r="19" spans="2:8" ht="16.5" customHeight="1" x14ac:dyDescent="0.2">
      <c r="B19" s="214" t="s">
        <v>110</v>
      </c>
      <c r="H19" s="191"/>
    </row>
    <row r="20" spans="2:8" x14ac:dyDescent="0.2">
      <c r="B20" s="195"/>
      <c r="H20" s="191"/>
    </row>
    <row r="21" spans="2:8" x14ac:dyDescent="0.2">
      <c r="B21" s="191"/>
      <c r="H21" s="191"/>
    </row>
    <row r="22" spans="2:8" x14ac:dyDescent="0.2">
      <c r="B22" s="191"/>
      <c r="D22"/>
    </row>
    <row r="23" spans="2:8" x14ac:dyDescent="0.2">
      <c r="B23" s="191"/>
    </row>
    <row r="273" spans="2:2" x14ac:dyDescent="0.2">
      <c r="B273" s="187" t="s">
        <v>93</v>
      </c>
    </row>
    <row r="275" spans="2:2" x14ac:dyDescent="0.2">
      <c r="B275" s="187" t="s">
        <v>93</v>
      </c>
    </row>
    <row r="299" spans="2:2" x14ac:dyDescent="0.2">
      <c r="B299" s="187" t="str">
        <f>+CONCATENATE([1]AMGT_redeemed!B675,[1]AMGT_redeemed!C675,[1]AMGT_redeemed!D675)</f>
        <v/>
      </c>
    </row>
    <row r="300" spans="2:2" x14ac:dyDescent="0.2">
      <c r="B300" s="187" t="str">
        <f>+CONCATENATE([1]AMGT_redeemed!B681,[1]AMGT_redeemed!C681,[1]AMGT_redeemed!D681)</f>
        <v>AMGT52139210</v>
      </c>
    </row>
    <row r="301" spans="2:2" x14ac:dyDescent="0.2">
      <c r="B301" s="187" t="str">
        <f>+CONCATENATE([1]AMGT_redeemed!B682,[1]AMGT_redeemed!C682,[1]AMGT_redeemed!D682)</f>
        <v/>
      </c>
    </row>
    <row r="302" spans="2:2" x14ac:dyDescent="0.2">
      <c r="B302" s="187" t="str">
        <f>+CONCATENATE([1]AMGT_redeemed!B687,[1]AMGT_redeemed!C687,[1]AMGT_redeemed!D687)</f>
        <v>AMGT5201B210</v>
      </c>
    </row>
    <row r="303" spans="2:2" x14ac:dyDescent="0.2">
      <c r="B303" s="187" t="str">
        <f>+CONCATENATE([1]AMGT_redeemed!B688,[1]AMGT_redeemed!C688,[1]AMGT_redeemed!D688)</f>
        <v/>
      </c>
    </row>
    <row r="304" spans="2:2" x14ac:dyDescent="0.2">
      <c r="B304" s="187" t="str">
        <f>+CONCATENATE([1]AMGT_redeemed!B692,[1]AMGT_redeemed!C692,[1]AMGT_redeemed!D692)</f>
        <v/>
      </c>
    </row>
    <row r="305" spans="2:2" x14ac:dyDescent="0.2">
      <c r="B305" s="187" t="str">
        <f>+CONCATENATE([1]AMGT_redeemed!B693,[1]AMGT_redeemed!C693,[1]AMGT_redeemed!D693)</f>
        <v/>
      </c>
    </row>
    <row r="306" spans="2:2" x14ac:dyDescent="0.2">
      <c r="B306" s="187" t="str">
        <f>+CONCATENATE([1]AMGT_redeemed!B694,[1]AMGT_redeemed!C694,[1]AMGT_redeemed!D694)</f>
        <v/>
      </c>
    </row>
    <row r="307" spans="2:2" x14ac:dyDescent="0.2">
      <c r="B307" s="187" t="str">
        <f>+CONCATENATE([1]AMGT_redeemed!B695,[1]AMGT_redeemed!C695,[1]AMGT_redeemed!D695)</f>
        <v/>
      </c>
    </row>
    <row r="308" spans="2:2" x14ac:dyDescent="0.2">
      <c r="B308" s="187" t="str">
        <f>+CONCATENATE([1]AMGT_redeemed!B696,[1]AMGT_redeemed!C696,[1]AMGT_redeemed!D696)</f>
        <v/>
      </c>
    </row>
    <row r="309" spans="2:2" x14ac:dyDescent="0.2">
      <c r="B309" s="187" t="str">
        <f>+CONCATENATE([1]AMGT_redeemed!B697,[1]AMGT_redeemed!C697,[1]AMGT_redeemed!D697)</f>
        <v/>
      </c>
    </row>
    <row r="310" spans="2:2" x14ac:dyDescent="0.2">
      <c r="B310" s="187" t="str">
        <f>+CONCATENATE([1]AMGT_redeemed!B698,[1]AMGT_redeemed!C698,[1]AMGT_redeemed!D698)</f>
        <v/>
      </c>
    </row>
    <row r="311" spans="2:2" x14ac:dyDescent="0.2">
      <c r="B311" s="187" t="str">
        <f>+CONCATENATE([1]AMGT_redeemed!B699,[1]AMGT_redeemed!C699,[1]AMGT_redeemed!D699)</f>
        <v/>
      </c>
    </row>
    <row r="312" spans="2:2" x14ac:dyDescent="0.2">
      <c r="B312" s="187" t="str">
        <f>+CONCATENATE([1]AMGT_redeemed!B700,[1]AMGT_redeemed!C700,[1]AMGT_redeemed!D700)</f>
        <v/>
      </c>
    </row>
    <row r="313" spans="2:2" x14ac:dyDescent="0.2">
      <c r="B313" s="187" t="str">
        <f>+CONCATENATE([1]AMGT_redeemed!B701,[1]AMGT_redeemed!C701,[1]AMGT_redeemed!D701)</f>
        <v/>
      </c>
    </row>
    <row r="314" spans="2:2" x14ac:dyDescent="0.2">
      <c r="B314" s="187" t="str">
        <f>+CONCATENATE([1]AMGT_redeemed!B702,[1]AMGT_redeemed!C702,[1]AMGT_redeemed!D702)</f>
        <v/>
      </c>
    </row>
    <row r="315" spans="2:2" x14ac:dyDescent="0.2">
      <c r="B315" s="187" t="str">
        <f>+CONCATENATE([1]AMGT_redeemed!B703,[1]AMGT_redeemed!C703,[1]AMGT_redeemed!D703)</f>
        <v/>
      </c>
    </row>
    <row r="316" spans="2:2" x14ac:dyDescent="0.2">
      <c r="B316" s="187" t="str">
        <f>+CONCATENATE([1]AMGT_redeemed!B704,[1]AMGT_redeemed!C704,[1]AMGT_redeemed!D704)</f>
        <v/>
      </c>
    </row>
    <row r="317" spans="2:2" x14ac:dyDescent="0.2">
      <c r="B317" s="187" t="str">
        <f>+CONCATENATE([1]AMGT_redeemed!B705,[1]AMGT_redeemed!C705,[1]AMGT_redeemed!D705)</f>
        <v/>
      </c>
    </row>
    <row r="318" spans="2:2" x14ac:dyDescent="0.2">
      <c r="B318" s="187" t="str">
        <f>+CONCATENATE([1]AMGT_redeemed!B706,[1]AMGT_redeemed!C706,[1]AMGT_redeemed!D706)</f>
        <v/>
      </c>
    </row>
    <row r="319" spans="2:2" x14ac:dyDescent="0.2">
      <c r="B319" s="187" t="str">
        <f>+CONCATENATE([1]AMGT_redeemed!B707,[1]AMGT_redeemed!C707,[1]AMGT_redeemed!D707)</f>
        <v/>
      </c>
    </row>
    <row r="320" spans="2:2" x14ac:dyDescent="0.2">
      <c r="B320" s="187" t="str">
        <f>+CONCATENATE([1]AMGT_redeemed!B708,[1]AMGT_redeemed!C708,[1]AMGT_redeemed!D708)</f>
        <v/>
      </c>
    </row>
    <row r="321" spans="2:2" x14ac:dyDescent="0.2">
      <c r="B321" s="187" t="str">
        <f>+CONCATENATE([1]AMGT_redeemed!B709,[1]AMGT_redeemed!C709,[1]AMGT_redeemed!D709)</f>
        <v/>
      </c>
    </row>
    <row r="322" spans="2:2" x14ac:dyDescent="0.2">
      <c r="B322" s="187" t="str">
        <f>+CONCATENATE([1]AMGT_redeemed!B710,[1]AMGT_redeemed!C710,[1]AMGT_redeemed!D710)</f>
        <v/>
      </c>
    </row>
    <row r="323" spans="2:2" x14ac:dyDescent="0.2">
      <c r="B323" s="187" t="str">
        <f>+CONCATENATE([1]AMGT_redeemed!B711,[1]AMGT_redeemed!C711,[1]AMGT_redeemed!D711)</f>
        <v/>
      </c>
    </row>
    <row r="324" spans="2:2" x14ac:dyDescent="0.2">
      <c r="B324" s="187" t="str">
        <f>+CONCATENATE([1]AMGT_redeemed!B712,[1]AMGT_redeemed!C712,[1]AMGT_redeemed!D712)</f>
        <v/>
      </c>
    </row>
    <row r="325" spans="2:2" x14ac:dyDescent="0.2">
      <c r="B325" s="187" t="str">
        <f>+CONCATENATE([1]AMGT_redeemed!B713,[1]AMGT_redeemed!C713,[1]AMGT_redeemed!D713)</f>
        <v/>
      </c>
    </row>
    <row r="326" spans="2:2" x14ac:dyDescent="0.2">
      <c r="B326" s="187" t="str">
        <f>+CONCATENATE([1]AMGT_redeemed!B714,[1]AMGT_redeemed!C714,[1]AMGT_redeemed!D714)</f>
        <v/>
      </c>
    </row>
    <row r="327" spans="2:2" x14ac:dyDescent="0.2">
      <c r="B327" s="187" t="str">
        <f>+CONCATENATE([1]AMGT_redeemed!B715,[1]AMGT_redeemed!C715,[1]AMGT_redeemed!D715)</f>
        <v/>
      </c>
    </row>
    <row r="328" spans="2:2" x14ac:dyDescent="0.2">
      <c r="B328" s="187" t="str">
        <f>+CONCATENATE([1]AMGT_redeemed!B716,[1]AMGT_redeemed!C716,[1]AMGT_redeemed!D716)</f>
        <v/>
      </c>
    </row>
    <row r="329" spans="2:2" x14ac:dyDescent="0.2">
      <c r="B329" s="187" t="str">
        <f>+CONCATENATE([1]AMGT_redeemed!B717,[1]AMGT_redeemed!C717,[1]AMGT_redeemed!D717)</f>
        <v/>
      </c>
    </row>
    <row r="330" spans="2:2" x14ac:dyDescent="0.2">
      <c r="B330" s="187" t="str">
        <f>+CONCATENATE([1]AMGT_redeemed!B718,[1]AMGT_redeemed!C718,[1]AMGT_redeemed!D718)</f>
        <v/>
      </c>
    </row>
    <row r="331" spans="2:2" x14ac:dyDescent="0.2">
      <c r="B331" s="187" t="str">
        <f>+CONCATENATE([1]AMGT_redeemed!B719,[1]AMGT_redeemed!C719,[1]AMGT_redeemed!D719)</f>
        <v/>
      </c>
    </row>
    <row r="332" spans="2:2" x14ac:dyDescent="0.2">
      <c r="B332" s="187" t="str">
        <f>+CONCATENATE([1]AMGT_redeemed!B720,[1]AMGT_redeemed!C720,[1]AMGT_redeemed!D720)</f>
        <v/>
      </c>
    </row>
    <row r="333" spans="2:2" x14ac:dyDescent="0.2">
      <c r="B333" s="187" t="str">
        <f>+CONCATENATE([1]AMGT_redeemed!B721,[1]AMGT_redeemed!C721,[1]AMGT_redeemed!D721)</f>
        <v/>
      </c>
    </row>
    <row r="334" spans="2:2" x14ac:dyDescent="0.2">
      <c r="B334" s="187" t="str">
        <f>+CONCATENATE([1]AMGT_redeemed!B722,[1]AMGT_redeemed!C722,[1]AMGT_redeemed!D722)</f>
        <v/>
      </c>
    </row>
    <row r="335" spans="2:2" x14ac:dyDescent="0.2">
      <c r="B335" s="187" t="str">
        <f>+CONCATENATE([1]AMGT_redeemed!B723,[1]AMGT_redeemed!C723,[1]AMGT_redeemed!D723)</f>
        <v/>
      </c>
    </row>
    <row r="336" spans="2:2" x14ac:dyDescent="0.2">
      <c r="B336" s="187" t="str">
        <f>+CONCATENATE([1]AMGT_redeemed!B724,[1]AMGT_redeemed!C724,[1]AMGT_redeemed!D724)</f>
        <v/>
      </c>
    </row>
    <row r="337" spans="2:2" x14ac:dyDescent="0.2">
      <c r="B337" s="187" t="str">
        <f>+CONCATENATE([1]AMGT_redeemed!B725,[1]AMGT_redeemed!C725,[1]AMGT_redeemed!D725)</f>
        <v/>
      </c>
    </row>
    <row r="338" spans="2:2" x14ac:dyDescent="0.2">
      <c r="B338" s="187" t="str">
        <f>+CONCATENATE([1]AMGT_redeemed!B726,[1]AMGT_redeemed!C726,[1]AMGT_redeemed!D726)</f>
        <v/>
      </c>
    </row>
    <row r="339" spans="2:2" x14ac:dyDescent="0.2">
      <c r="B339" s="187" t="str">
        <f>+CONCATENATE([1]AMGT_redeemed!B727,[1]AMGT_redeemed!C727,[1]AMGT_redeemed!D727)</f>
        <v/>
      </c>
    </row>
    <row r="340" spans="2:2" x14ac:dyDescent="0.2">
      <c r="B340" s="187" t="str">
        <f>+CONCATENATE([1]AMGT_redeemed!B728,[1]AMGT_redeemed!C728,[1]AMGT_redeemed!D728)</f>
        <v/>
      </c>
    </row>
    <row r="341" spans="2:2" x14ac:dyDescent="0.2">
      <c r="B341" s="187" t="str">
        <f>+CONCATENATE([1]AMGT_redeemed!B729,[1]AMGT_redeemed!C729,[1]AMGT_redeemed!D729)</f>
        <v/>
      </c>
    </row>
    <row r="342" spans="2:2" x14ac:dyDescent="0.2">
      <c r="B342" s="187" t="str">
        <f>+CONCATENATE([1]AMGT_redeemed!B730,[1]AMGT_redeemed!C730,[1]AMGT_redeemed!D730)</f>
        <v/>
      </c>
    </row>
    <row r="343" spans="2:2" x14ac:dyDescent="0.2">
      <c r="B343" s="187" t="str">
        <f>+CONCATENATE([1]AMGT_redeemed!B731,[1]AMGT_redeemed!C731,[1]AMGT_redeemed!D731)</f>
        <v/>
      </c>
    </row>
    <row r="344" spans="2:2" x14ac:dyDescent="0.2">
      <c r="B344" s="187" t="str">
        <f>+CONCATENATE([1]AMGT_redeemed!B732,[1]AMGT_redeemed!C732,[1]AMGT_redeemed!D732)</f>
        <v/>
      </c>
    </row>
    <row r="345" spans="2:2" x14ac:dyDescent="0.2">
      <c r="B345" s="187" t="str">
        <f>+CONCATENATE([1]AMGT_redeemed!B733,[1]AMGT_redeemed!C733,[1]AMGT_redeemed!D733)</f>
        <v/>
      </c>
    </row>
    <row r="346" spans="2:2" x14ac:dyDescent="0.2">
      <c r="B346" s="187" t="str">
        <f>+CONCATENATE([1]AMGT_redeemed!B734,[1]AMGT_redeemed!C734,[1]AMGT_redeemed!D734)</f>
        <v/>
      </c>
    </row>
    <row r="347" spans="2:2" x14ac:dyDescent="0.2">
      <c r="B347" s="187" t="str">
        <f>+CONCATENATE([1]AMGT_redeemed!B735,[1]AMGT_redeemed!C735,[1]AMGT_redeemed!D735)</f>
        <v/>
      </c>
    </row>
    <row r="348" spans="2:2" x14ac:dyDescent="0.2">
      <c r="B348" s="187" t="str">
        <f>+CONCATENATE([1]AMGT_redeemed!B736,[1]AMGT_redeemed!C736,[1]AMGT_redeemed!D736)</f>
        <v/>
      </c>
    </row>
    <row r="349" spans="2:2" x14ac:dyDescent="0.2">
      <c r="B349" s="187" t="str">
        <f>+CONCATENATE([1]AMGT_redeemed!B737,[1]AMGT_redeemed!C737,[1]AMGT_redeemed!D737)</f>
        <v/>
      </c>
    </row>
    <row r="350" spans="2:2" x14ac:dyDescent="0.2">
      <c r="B350" s="187" t="str">
        <f>+CONCATENATE([1]AMGT_redeemed!B738,[1]AMGT_redeemed!C738,[1]AMGT_redeemed!D738)</f>
        <v/>
      </c>
    </row>
    <row r="351" spans="2:2" x14ac:dyDescent="0.2">
      <c r="B351" s="187" t="str">
        <f>+CONCATENATE([1]AMGT_redeemed!B739,[1]AMGT_redeemed!C739,[1]AMGT_redeemed!D739)</f>
        <v/>
      </c>
    </row>
    <row r="352" spans="2:2" x14ac:dyDescent="0.2">
      <c r="B352" s="187" t="str">
        <f>+CONCATENATE([1]AMGT_redeemed!B740,[1]AMGT_redeemed!C740,[1]AMGT_redeemed!D740)</f>
        <v/>
      </c>
    </row>
    <row r="353" spans="2:2" x14ac:dyDescent="0.2">
      <c r="B353" s="187" t="str">
        <f>+CONCATENATE([1]AMGT_redeemed!B741,[1]AMGT_redeemed!C741,[1]AMGT_redeemed!D741)</f>
        <v/>
      </c>
    </row>
    <row r="354" spans="2:2" x14ac:dyDescent="0.2">
      <c r="B354" s="187" t="str">
        <f>+CONCATENATE([1]AMGT_redeemed!B742,[1]AMGT_redeemed!C742,[1]AMGT_redeemed!D742)</f>
        <v/>
      </c>
    </row>
    <row r="355" spans="2:2" x14ac:dyDescent="0.2">
      <c r="B355" s="187" t="str">
        <f>+CONCATENATE([1]AMGT_redeemed!B743,[1]AMGT_redeemed!C743,[1]AMGT_redeemed!D743)</f>
        <v/>
      </c>
    </row>
    <row r="356" spans="2:2" x14ac:dyDescent="0.2">
      <c r="B356" s="187" t="str">
        <f>+CONCATENATE([1]AMGT_redeemed!B744,[1]AMGT_redeemed!C744,[1]AMGT_redeemed!D744)</f>
        <v/>
      </c>
    </row>
    <row r="357" spans="2:2" x14ac:dyDescent="0.2">
      <c r="B357" s="187" t="str">
        <f>+CONCATENATE([1]AMGT_redeemed!B745,[1]AMGT_redeemed!C745,[1]AMGT_redeemed!D745)</f>
        <v/>
      </c>
    </row>
    <row r="358" spans="2:2" x14ac:dyDescent="0.2">
      <c r="B358" s="187" t="str">
        <f>+CONCATENATE([1]AMGT_redeemed!B746,[1]AMGT_redeemed!C746,[1]AMGT_redeemed!D746)</f>
        <v/>
      </c>
    </row>
    <row r="359" spans="2:2" x14ac:dyDescent="0.2">
      <c r="B359" s="187" t="str">
        <f>+CONCATENATE([1]AMGT_redeemed!B747,[1]AMGT_redeemed!C747,[1]AMGT_redeemed!D747)</f>
        <v/>
      </c>
    </row>
    <row r="360" spans="2:2" x14ac:dyDescent="0.2">
      <c r="B360" s="187" t="str">
        <f>+CONCATENATE([1]AMGT_redeemed!B748,[1]AMGT_redeemed!C748,[1]AMGT_redeemed!D748)</f>
        <v/>
      </c>
    </row>
    <row r="361" spans="2:2" x14ac:dyDescent="0.2">
      <c r="B361" s="187" t="str">
        <f>+CONCATENATE([1]AMGT_redeemed!B749,[1]AMGT_redeemed!C749,[1]AMGT_redeemed!D749)</f>
        <v/>
      </c>
    </row>
    <row r="362" spans="2:2" x14ac:dyDescent="0.2">
      <c r="B362" s="187" t="str">
        <f>+CONCATENATE([1]AMGT_redeemed!B750,[1]AMGT_redeemed!C750,[1]AMGT_redeemed!D750)</f>
        <v/>
      </c>
    </row>
    <row r="363" spans="2:2" x14ac:dyDescent="0.2">
      <c r="B363" s="187" t="str">
        <f>+CONCATENATE([1]AMGT_redeemed!B751,[1]AMGT_redeemed!C751,[1]AMGT_redeemed!D751)</f>
        <v/>
      </c>
    </row>
    <row r="364" spans="2:2" x14ac:dyDescent="0.2">
      <c r="B364" s="187" t="str">
        <f>+CONCATENATE([1]AMGT_redeemed!B752,[1]AMGT_redeemed!C752,[1]AMGT_redeemed!D752)</f>
        <v/>
      </c>
    </row>
    <row r="365" spans="2:2" x14ac:dyDescent="0.2">
      <c r="B365" s="187" t="str">
        <f>+CONCATENATE([1]AMGT_redeemed!B753,[1]AMGT_redeemed!C753,[1]AMGT_redeemed!D753)</f>
        <v/>
      </c>
    </row>
    <row r="366" spans="2:2" x14ac:dyDescent="0.2">
      <c r="B366" s="187" t="str">
        <f>+CONCATENATE([1]AMGT_redeemed!B754,[1]AMGT_redeemed!C754,[1]AMGT_redeemed!D754)</f>
        <v/>
      </c>
    </row>
    <row r="367" spans="2:2" x14ac:dyDescent="0.2">
      <c r="B367" s="187" t="str">
        <f>+CONCATENATE([1]AMGT_redeemed!B755,[1]AMGT_redeemed!C755,[1]AMGT_redeemed!D755)</f>
        <v/>
      </c>
    </row>
    <row r="368" spans="2:2" x14ac:dyDescent="0.2">
      <c r="B368" s="187" t="str">
        <f>+CONCATENATE([1]AMGT_redeemed!B756,[1]AMGT_redeemed!C756,[1]AMGT_redeemed!D756)</f>
        <v/>
      </c>
    </row>
    <row r="369" spans="2:2" x14ac:dyDescent="0.2">
      <c r="B369" s="187" t="str">
        <f>+CONCATENATE([1]AMGT_redeemed!B757,[1]AMGT_redeemed!C757,[1]AMGT_redeemed!D757)</f>
        <v/>
      </c>
    </row>
    <row r="370" spans="2:2" x14ac:dyDescent="0.2">
      <c r="B370" s="187" t="str">
        <f>+CONCATENATE([1]AMGT_redeemed!B758,[1]AMGT_redeemed!C758,[1]AMGT_redeemed!D758)</f>
        <v/>
      </c>
    </row>
    <row r="371" spans="2:2" x14ac:dyDescent="0.2">
      <c r="B371" s="187" t="str">
        <f>+CONCATENATE([1]AMGT_redeemed!B759,[1]AMGT_redeemed!C759,[1]AMGT_redeemed!D759)</f>
        <v/>
      </c>
    </row>
    <row r="372" spans="2:2" x14ac:dyDescent="0.2">
      <c r="B372" s="187" t="str">
        <f>+CONCATENATE([1]AMGT_redeemed!B760,[1]AMGT_redeemed!C760,[1]AMGT_redeemed!D760)</f>
        <v/>
      </c>
    </row>
    <row r="373" spans="2:2" x14ac:dyDescent="0.2">
      <c r="B373" s="187" t="str">
        <f>+CONCATENATE([1]AMGT_redeemed!B761,[1]AMGT_redeemed!C761,[1]AMGT_redeemed!D761)</f>
        <v/>
      </c>
    </row>
    <row r="374" spans="2:2" x14ac:dyDescent="0.2">
      <c r="B374" s="187" t="str">
        <f>+CONCATENATE([1]AMGT_redeemed!B762,[1]AMGT_redeemed!C762,[1]AMGT_redeemed!D762)</f>
        <v/>
      </c>
    </row>
    <row r="375" spans="2:2" x14ac:dyDescent="0.2">
      <c r="B375" s="187" t="str">
        <f>+CONCATENATE([1]AMGT_redeemed!B763,[1]AMGT_redeemed!C763,[1]AMGT_redeemed!D763)</f>
        <v/>
      </c>
    </row>
    <row r="376" spans="2:2" x14ac:dyDescent="0.2">
      <c r="B376" s="187" t="str">
        <f>+CONCATENATE([1]AMGT_redeemed!B764,[1]AMGT_redeemed!C764,[1]AMGT_redeemed!D764)</f>
        <v/>
      </c>
    </row>
    <row r="377" spans="2:2" x14ac:dyDescent="0.2">
      <c r="B377" s="187" t="str">
        <f>+CONCATENATE([1]AMGT_redeemed!B765,[1]AMGT_redeemed!C765,[1]AMGT_redeemed!D765)</f>
        <v/>
      </c>
    </row>
    <row r="378" spans="2:2" x14ac:dyDescent="0.2">
      <c r="B378" s="187" t="str">
        <f>+CONCATENATE([1]AMGT_redeemed!B766,[1]AMGT_redeemed!C766,[1]AMGT_redeemed!D766)</f>
        <v/>
      </c>
    </row>
    <row r="379" spans="2:2" x14ac:dyDescent="0.2">
      <c r="B379" s="187" t="str">
        <f>+CONCATENATE([1]AMGT_redeemed!B767,[1]AMGT_redeemed!C767,[1]AMGT_redeemed!D767)</f>
        <v/>
      </c>
    </row>
    <row r="380" spans="2:2" x14ac:dyDescent="0.2">
      <c r="B380" s="187" t="str">
        <f>+CONCATENATE([1]AMGT_redeemed!B768,[1]AMGT_redeemed!C768,[1]AMGT_redeemed!D768)</f>
        <v/>
      </c>
    </row>
    <row r="381" spans="2:2" x14ac:dyDescent="0.2">
      <c r="B381" s="187" t="str">
        <f>+CONCATENATE([1]AMGT_redeemed!B769,[1]AMGT_redeemed!C769,[1]AMGT_redeemed!D769)</f>
        <v/>
      </c>
    </row>
    <row r="382" spans="2:2" x14ac:dyDescent="0.2">
      <c r="B382" s="187" t="str">
        <f>+CONCATENATE([1]AMGT_redeemed!B770,[1]AMGT_redeemed!C770,[1]AMGT_redeemed!D770)</f>
        <v/>
      </c>
    </row>
    <row r="383" spans="2:2" x14ac:dyDescent="0.2">
      <c r="B383" s="187" t="str">
        <f>+CONCATENATE([1]AMGT_redeemed!B771,[1]AMGT_redeemed!C771,[1]AMGT_redeemed!D771)</f>
        <v/>
      </c>
    </row>
    <row r="384" spans="2:2" x14ac:dyDescent="0.2">
      <c r="B384" s="187" t="str">
        <f>+CONCATENATE([1]AMGT_redeemed!B772,[1]AMGT_redeemed!C772,[1]AMGT_redeemed!D772)</f>
        <v/>
      </c>
    </row>
    <row r="385" spans="2:2" x14ac:dyDescent="0.2">
      <c r="B385" s="187" t="str">
        <f>+CONCATENATE([1]AMGT_redeemed!B773,[1]AMGT_redeemed!C773,[1]AMGT_redeemed!D773)</f>
        <v/>
      </c>
    </row>
    <row r="386" spans="2:2" x14ac:dyDescent="0.2">
      <c r="B386" s="187" t="str">
        <f>+CONCATENATE([1]AMGT_redeemed!B774,[1]AMGT_redeemed!C774,[1]AMGT_redeemed!D774)</f>
        <v/>
      </c>
    </row>
    <row r="387" spans="2:2" x14ac:dyDescent="0.2">
      <c r="B387" s="187" t="str">
        <f>+CONCATENATE([1]AMGT_redeemed!B775,[1]AMGT_redeemed!C775,[1]AMGT_redeemed!D775)</f>
        <v/>
      </c>
    </row>
    <row r="388" spans="2:2" x14ac:dyDescent="0.2">
      <c r="B388" s="187" t="str">
        <f>+CONCATENATE([1]AMGT_redeemed!B776,[1]AMGT_redeemed!C776,[1]AMGT_redeemed!D776)</f>
        <v/>
      </c>
    </row>
    <row r="389" spans="2:2" x14ac:dyDescent="0.2">
      <c r="B389" s="187" t="str">
        <f>+CONCATENATE([1]AMGT_redeemed!B777,[1]AMGT_redeemed!C777,[1]AMGT_redeemed!D777)</f>
        <v/>
      </c>
    </row>
    <row r="390" spans="2:2" x14ac:dyDescent="0.2">
      <c r="B390" s="187" t="str">
        <f>+CONCATENATE([1]AMGT_redeemed!B778,[1]AMGT_redeemed!C778,[1]AMGT_redeemed!D778)</f>
        <v/>
      </c>
    </row>
    <row r="391" spans="2:2" x14ac:dyDescent="0.2">
      <c r="B391" s="187" t="str">
        <f>+CONCATENATE([1]AMGT_redeemed!B779,[1]AMGT_redeemed!C779,[1]AMGT_redeemed!D779)</f>
        <v/>
      </c>
    </row>
    <row r="392" spans="2:2" x14ac:dyDescent="0.2">
      <c r="B392" s="187" t="str">
        <f>+CONCATENATE([1]AMGT_redeemed!B780,[1]AMGT_redeemed!C780,[1]AMGT_redeemed!D780)</f>
        <v/>
      </c>
    </row>
    <row r="393" spans="2:2" x14ac:dyDescent="0.2">
      <c r="B393" s="187" t="str">
        <f>+CONCATENATE([1]AMGT_redeemed!B781,[1]AMGT_redeemed!C781,[1]AMGT_redeemed!D781)</f>
        <v/>
      </c>
    </row>
    <row r="394" spans="2:2" x14ac:dyDescent="0.2">
      <c r="B394" s="187" t="str">
        <f>+CONCATENATE([1]AMGT_redeemed!B782,[1]AMGT_redeemed!C782,[1]AMGT_redeemed!D782)</f>
        <v/>
      </c>
    </row>
    <row r="395" spans="2:2" x14ac:dyDescent="0.2">
      <c r="B395" s="187" t="str">
        <f>+CONCATENATE([1]AMGT_redeemed!B783,[1]AMGT_redeemed!C783,[1]AMGT_redeemed!D783)</f>
        <v/>
      </c>
    </row>
    <row r="396" spans="2:2" x14ac:dyDescent="0.2">
      <c r="B396" s="187" t="str">
        <f>+CONCATENATE([1]AMGT_redeemed!B784,[1]AMGT_redeemed!C784,[1]AMGT_redeemed!D784)</f>
        <v/>
      </c>
    </row>
    <row r="397" spans="2:2" x14ac:dyDescent="0.2">
      <c r="B397" s="187" t="str">
        <f>+CONCATENATE([1]AMGT_redeemed!B785,[1]AMGT_redeemed!C785,[1]AMGT_redeemed!D785)</f>
        <v/>
      </c>
    </row>
    <row r="398" spans="2:2" x14ac:dyDescent="0.2">
      <c r="B398" s="187" t="str">
        <f>+CONCATENATE([1]AMGT_redeemed!B786,[1]AMGT_redeemed!C786,[1]AMGT_redeemed!D786)</f>
        <v/>
      </c>
    </row>
    <row r="399" spans="2:2" x14ac:dyDescent="0.2">
      <c r="B399" s="187" t="str">
        <f>+CONCATENATE([1]AMGT_redeemed!B787,[1]AMGT_redeemed!C787,[1]AMGT_redeemed!D787)</f>
        <v/>
      </c>
    </row>
    <row r="400" spans="2:2" x14ac:dyDescent="0.2">
      <c r="B400" s="187" t="str">
        <f>+CONCATENATE([1]AMGT_redeemed!B788,[1]AMGT_redeemed!C788,[1]AMGT_redeemed!D788)</f>
        <v/>
      </c>
    </row>
    <row r="401" spans="2:2" x14ac:dyDescent="0.2">
      <c r="B401" s="187" t="str">
        <f>+CONCATENATE([1]AMGT_redeemed!B789,[1]AMGT_redeemed!C789,[1]AMGT_redeemed!D789)</f>
        <v/>
      </c>
    </row>
    <row r="402" spans="2:2" x14ac:dyDescent="0.2">
      <c r="B402" s="187" t="str">
        <f>+CONCATENATE([1]AMGT_redeemed!B790,[1]AMGT_redeemed!C790,[1]AMGT_redeemed!D790)</f>
        <v/>
      </c>
    </row>
    <row r="403" spans="2:2" x14ac:dyDescent="0.2">
      <c r="B403" s="187" t="str">
        <f>+CONCATENATE([1]AMGT_redeemed!B791,[1]AMGT_redeemed!C791,[1]AMGT_redeemed!D791)</f>
        <v/>
      </c>
    </row>
    <row r="404" spans="2:2" x14ac:dyDescent="0.2">
      <c r="B404" s="187" t="str">
        <f>+CONCATENATE([1]AMGT_redeemed!B792,[1]AMGT_redeemed!C792,[1]AMGT_redeemed!D792)</f>
        <v/>
      </c>
    </row>
    <row r="405" spans="2:2" x14ac:dyDescent="0.2">
      <c r="B405" s="187" t="str">
        <f>+CONCATENATE([1]AMGT_redeemed!B793,[1]AMGT_redeemed!C793,[1]AMGT_redeemed!D793)</f>
        <v/>
      </c>
    </row>
    <row r="406" spans="2:2" x14ac:dyDescent="0.2">
      <c r="B406" s="187" t="str">
        <f>+CONCATENATE([1]AMGT_redeemed!B794,[1]AMGT_redeemed!C794,[1]AMGT_redeemed!D794)</f>
        <v/>
      </c>
    </row>
    <row r="407" spans="2:2" x14ac:dyDescent="0.2">
      <c r="B407" s="187" t="str">
        <f>+CONCATENATE([1]AMGT_redeemed!B795,[1]AMGT_redeemed!C795,[1]AMGT_redeemed!D795)</f>
        <v/>
      </c>
    </row>
    <row r="408" spans="2:2" x14ac:dyDescent="0.2">
      <c r="B408" s="187" t="str">
        <f>+CONCATENATE([1]AMGT_redeemed!B796,[1]AMGT_redeemed!C796,[1]AMGT_redeemed!D796)</f>
        <v/>
      </c>
    </row>
    <row r="409" spans="2:2" x14ac:dyDescent="0.2">
      <c r="B409" s="187" t="str">
        <f>+CONCATENATE([1]AMGT_redeemed!B797,[1]AMGT_redeemed!C797,[1]AMGT_redeemed!D797)</f>
        <v/>
      </c>
    </row>
    <row r="410" spans="2:2" x14ac:dyDescent="0.2">
      <c r="B410" s="187" t="str">
        <f>+CONCATENATE([1]AMGT_redeemed!B798,[1]AMGT_redeemed!C798,[1]AMGT_redeemed!D798)</f>
        <v/>
      </c>
    </row>
    <row r="411" spans="2:2" x14ac:dyDescent="0.2">
      <c r="B411" s="187" t="str">
        <f>+CONCATENATE([1]AMGT_redeemed!B799,[1]AMGT_redeemed!C799,[1]AMGT_redeemed!D799)</f>
        <v/>
      </c>
    </row>
    <row r="412" spans="2:2" x14ac:dyDescent="0.2">
      <c r="B412" s="187" t="str">
        <f>+CONCATENATE([1]AMGT_redeemed!B800,[1]AMGT_redeemed!C800,[1]AMGT_redeemed!D800)</f>
        <v/>
      </c>
    </row>
    <row r="413" spans="2:2" x14ac:dyDescent="0.2">
      <c r="B413" s="187" t="str">
        <f>+CONCATENATE([1]AMGT_redeemed!B801,[1]AMGT_redeemed!C801,[1]AMGT_redeemed!D801)</f>
        <v/>
      </c>
    </row>
    <row r="414" spans="2:2" x14ac:dyDescent="0.2">
      <c r="B414" s="187" t="str">
        <f>+CONCATENATE([1]AMGT_redeemed!B802,[1]AMGT_redeemed!C802,[1]AMGT_redeemed!D802)</f>
        <v/>
      </c>
    </row>
    <row r="415" spans="2:2" x14ac:dyDescent="0.2">
      <c r="B415" s="187" t="str">
        <f>+CONCATENATE([1]AMGT_redeemed!B803,[1]AMGT_redeemed!C803,[1]AMGT_redeemed!D803)</f>
        <v/>
      </c>
    </row>
    <row r="416" spans="2:2" x14ac:dyDescent="0.2">
      <c r="B416" s="187" t="str">
        <f>+CONCATENATE([1]AMGT_redeemed!B804,[1]AMGT_redeemed!C804,[1]AMGT_redeemed!D804)</f>
        <v/>
      </c>
    </row>
    <row r="417" spans="2:2" x14ac:dyDescent="0.2">
      <c r="B417" s="187" t="str">
        <f>+CONCATENATE([1]AMGT_redeemed!B805,[1]AMGT_redeemed!C805,[1]AMGT_redeemed!D805)</f>
        <v/>
      </c>
    </row>
    <row r="418" spans="2:2" x14ac:dyDescent="0.2">
      <c r="B418" s="187" t="str">
        <f>+CONCATENATE([1]AMGT_redeemed!B806,[1]AMGT_redeemed!C806,[1]AMGT_redeemed!D806)</f>
        <v/>
      </c>
    </row>
    <row r="419" spans="2:2" x14ac:dyDescent="0.2">
      <c r="B419" s="187" t="str">
        <f>+CONCATENATE([1]AMGT_redeemed!B807,[1]AMGT_redeemed!C807,[1]AMGT_redeemed!D807)</f>
        <v/>
      </c>
    </row>
    <row r="420" spans="2:2" x14ac:dyDescent="0.2">
      <c r="B420" s="187" t="str">
        <f>+CONCATENATE([1]AMGT_redeemed!B808,[1]AMGT_redeemed!C808,[1]AMGT_redeemed!D808)</f>
        <v/>
      </c>
    </row>
    <row r="421" spans="2:2" x14ac:dyDescent="0.2">
      <c r="B421" s="187" t="str">
        <f>+CONCATENATE([1]AMGT_redeemed!B809,[1]AMGT_redeemed!C809,[1]AMGT_redeemed!D809)</f>
        <v/>
      </c>
    </row>
    <row r="422" spans="2:2" x14ac:dyDescent="0.2">
      <c r="B422" s="187" t="str">
        <f>+CONCATENATE([1]AMGT_redeemed!B810,[1]AMGT_redeemed!C810,[1]AMGT_redeemed!D810)</f>
        <v/>
      </c>
    </row>
    <row r="423" spans="2:2" x14ac:dyDescent="0.2">
      <c r="B423" s="187" t="str">
        <f>+CONCATENATE([1]AMGT_redeemed!B811,[1]AMGT_redeemed!C811,[1]AMGT_redeemed!D811)</f>
        <v/>
      </c>
    </row>
    <row r="424" spans="2:2" x14ac:dyDescent="0.2">
      <c r="B424" s="187" t="str">
        <f>+CONCATENATE([1]AMGT_redeemed!B812,[1]AMGT_redeemed!C812,[1]AMGT_redeemed!D812)</f>
        <v/>
      </c>
    </row>
    <row r="425" spans="2:2" x14ac:dyDescent="0.2">
      <c r="B425" s="187" t="str">
        <f>+CONCATENATE([1]AMGT_redeemed!B813,[1]AMGT_redeemed!C813,[1]AMGT_redeemed!D813)</f>
        <v/>
      </c>
    </row>
    <row r="426" spans="2:2" x14ac:dyDescent="0.2">
      <c r="B426" s="187" t="str">
        <f>+CONCATENATE([1]AMGT_redeemed!B814,[1]AMGT_redeemed!C814,[1]AMGT_redeemed!D814)</f>
        <v/>
      </c>
    </row>
    <row r="427" spans="2:2" x14ac:dyDescent="0.2">
      <c r="B427" s="187" t="str">
        <f>+CONCATENATE([1]AMGT_redeemed!B815,[1]AMGT_redeemed!C815,[1]AMGT_redeemed!D815)</f>
        <v/>
      </c>
    </row>
    <row r="428" spans="2:2" x14ac:dyDescent="0.2">
      <c r="B428" s="187" t="str">
        <f>+CONCATENATE([1]AMGT_redeemed!B816,[1]AMGT_redeemed!C816,[1]AMGT_redeemed!D816)</f>
        <v/>
      </c>
    </row>
    <row r="429" spans="2:2" x14ac:dyDescent="0.2">
      <c r="B429" s="187" t="str">
        <f>+CONCATENATE([1]AMGT_redeemed!B817,[1]AMGT_redeemed!C817,[1]AMGT_redeemed!D817)</f>
        <v/>
      </c>
    </row>
    <row r="430" spans="2:2" x14ac:dyDescent="0.2">
      <c r="B430" s="187" t="str">
        <f>+CONCATENATE([1]AMGT_redeemed!B818,[1]AMGT_redeemed!C818,[1]AMGT_redeemed!D818)</f>
        <v/>
      </c>
    </row>
    <row r="431" spans="2:2" x14ac:dyDescent="0.2">
      <c r="B431" s="187" t="str">
        <f>+CONCATENATE([1]AMGT_redeemed!B819,[1]AMGT_redeemed!C819,[1]AMGT_redeemed!D819)</f>
        <v/>
      </c>
    </row>
    <row r="432" spans="2:2" x14ac:dyDescent="0.2">
      <c r="B432" s="187" t="str">
        <f>+CONCATENATE([1]AMGT_redeemed!B820,[1]AMGT_redeemed!C820,[1]AMGT_redeemed!D820)</f>
        <v/>
      </c>
    </row>
    <row r="433" spans="2:2" x14ac:dyDescent="0.2">
      <c r="B433" s="187" t="str">
        <f>+CONCATENATE([1]AMGT_redeemed!B821,[1]AMGT_redeemed!C821,[1]AMGT_redeemed!D821)</f>
        <v/>
      </c>
    </row>
    <row r="434" spans="2:2" x14ac:dyDescent="0.2">
      <c r="B434" s="187" t="str">
        <f>+CONCATENATE([1]AMGT_redeemed!B822,[1]AMGT_redeemed!C822,[1]AMGT_redeemed!D822)</f>
        <v/>
      </c>
    </row>
    <row r="435" spans="2:2" x14ac:dyDescent="0.2">
      <c r="B435" s="187" t="str">
        <f>+CONCATENATE([1]AMGT_redeemed!B823,[1]AMGT_redeemed!C823,[1]AMGT_redeemed!D823)</f>
        <v/>
      </c>
    </row>
    <row r="436" spans="2:2" x14ac:dyDescent="0.2">
      <c r="B436" s="187" t="str">
        <f>+CONCATENATE([1]AMGT_redeemed!B824,[1]AMGT_redeemed!C824,[1]AMGT_redeemed!D824)</f>
        <v/>
      </c>
    </row>
    <row r="437" spans="2:2" x14ac:dyDescent="0.2">
      <c r="B437" s="187" t="str">
        <f>+CONCATENATE([1]AMGT_redeemed!B825,[1]AMGT_redeemed!C825,[1]AMGT_redeemed!D825)</f>
        <v/>
      </c>
    </row>
    <row r="438" spans="2:2" x14ac:dyDescent="0.2">
      <c r="B438" s="187" t="str">
        <f>+CONCATENATE([1]AMGT_redeemed!B826,[1]AMGT_redeemed!C826,[1]AMGT_redeemed!D826)</f>
        <v/>
      </c>
    </row>
    <row r="439" spans="2:2" x14ac:dyDescent="0.2">
      <c r="B439" s="187" t="str">
        <f>+CONCATENATE([1]AMGT_redeemed!B827,[1]AMGT_redeemed!C827,[1]AMGT_redeemed!D827)</f>
        <v/>
      </c>
    </row>
    <row r="440" spans="2:2" x14ac:dyDescent="0.2">
      <c r="B440" s="187" t="str">
        <f>+CONCATENATE([1]AMGT_redeemed!B828,[1]AMGT_redeemed!C828,[1]AMGT_redeemed!D828)</f>
        <v/>
      </c>
    </row>
    <row r="441" spans="2:2" x14ac:dyDescent="0.2">
      <c r="B441" s="187" t="str">
        <f>+CONCATENATE([1]AMGT_redeemed!B829,[1]AMGT_redeemed!C829,[1]AMGT_redeemed!D829)</f>
        <v/>
      </c>
    </row>
    <row r="442" spans="2:2" x14ac:dyDescent="0.2">
      <c r="B442" s="187" t="str">
        <f>+CONCATENATE([1]AMGT_redeemed!B830,[1]AMGT_redeemed!C830,[1]AMGT_redeemed!D830)</f>
        <v/>
      </c>
    </row>
    <row r="443" spans="2:2" x14ac:dyDescent="0.2">
      <c r="B443" s="187" t="str">
        <f>+CONCATENATE([1]AMGT_redeemed!B831,[1]AMGT_redeemed!C831,[1]AMGT_redeemed!D831)</f>
        <v/>
      </c>
    </row>
    <row r="444" spans="2:2" x14ac:dyDescent="0.2">
      <c r="B444" s="187" t="str">
        <f>+CONCATENATE([1]AMGT_redeemed!B832,[1]AMGT_redeemed!C832,[1]AMGT_redeemed!D832)</f>
        <v/>
      </c>
    </row>
    <row r="445" spans="2:2" x14ac:dyDescent="0.2">
      <c r="B445" s="187" t="str">
        <f>+CONCATENATE([1]AMGT_redeemed!B833,[1]AMGT_redeemed!C833,[1]AMGT_redeemed!D833)</f>
        <v/>
      </c>
    </row>
    <row r="446" spans="2:2" x14ac:dyDescent="0.2">
      <c r="B446" s="187" t="str">
        <f>+CONCATENATE([1]AMGT_redeemed!B834,[1]AMGT_redeemed!C834,[1]AMGT_redeemed!D834)</f>
        <v/>
      </c>
    </row>
    <row r="447" spans="2:2" x14ac:dyDescent="0.2">
      <c r="B447" s="187" t="str">
        <f>+CONCATENATE([1]AMGT_redeemed!B835,[1]AMGT_redeemed!C835,[1]AMGT_redeemed!D835)</f>
        <v/>
      </c>
    </row>
    <row r="448" spans="2:2" x14ac:dyDescent="0.2">
      <c r="B448" s="187" t="str">
        <f>+CONCATENATE([1]AMGT_redeemed!B836,[1]AMGT_redeemed!C836,[1]AMGT_redeemed!D836)</f>
        <v/>
      </c>
    </row>
    <row r="449" spans="2:2" x14ac:dyDescent="0.2">
      <c r="B449" s="187" t="str">
        <f>+CONCATENATE([1]AMGT_redeemed!B837,[1]AMGT_redeemed!C837,[1]AMGT_redeemed!D837)</f>
        <v/>
      </c>
    </row>
    <row r="450" spans="2:2" x14ac:dyDescent="0.2">
      <c r="B450" s="187" t="str">
        <f>+CONCATENATE([1]AMGT_redeemed!B838,[1]AMGT_redeemed!C838,[1]AMGT_redeemed!D838)</f>
        <v/>
      </c>
    </row>
    <row r="451" spans="2:2" x14ac:dyDescent="0.2">
      <c r="B451" s="187" t="str">
        <f>+CONCATENATE([1]AMGT_redeemed!B839,[1]AMGT_redeemed!C839,[1]AMGT_redeemed!D839)</f>
        <v/>
      </c>
    </row>
    <row r="452" spans="2:2" x14ac:dyDescent="0.2">
      <c r="B452" s="187" t="str">
        <f>+CONCATENATE([1]AMGT_redeemed!B840,[1]AMGT_redeemed!C840,[1]AMGT_redeemed!D840)</f>
        <v/>
      </c>
    </row>
    <row r="453" spans="2:2" x14ac:dyDescent="0.2">
      <c r="B453" s="187" t="str">
        <f>+CONCATENATE([1]AMGT_redeemed!B841,[1]AMGT_redeemed!C841,[1]AMGT_redeemed!D841)</f>
        <v/>
      </c>
    </row>
    <row r="454" spans="2:2" x14ac:dyDescent="0.2">
      <c r="B454" s="187" t="str">
        <f>+CONCATENATE([1]AMGT_redeemed!B842,[1]AMGT_redeemed!C842,[1]AMGT_redeemed!D842)</f>
        <v/>
      </c>
    </row>
    <row r="455" spans="2:2" x14ac:dyDescent="0.2">
      <c r="B455" s="187" t="str">
        <f>+CONCATENATE([1]AMGT_redeemed!B843,[1]AMGT_redeemed!C843,[1]AMGT_redeemed!D843)</f>
        <v/>
      </c>
    </row>
    <row r="456" spans="2:2" x14ac:dyDescent="0.2">
      <c r="B456" s="187" t="str">
        <f>+CONCATENATE([1]AMGT_redeemed!B844,[1]AMGT_redeemed!C844,[1]AMGT_redeemed!D844)</f>
        <v/>
      </c>
    </row>
    <row r="457" spans="2:2" x14ac:dyDescent="0.2">
      <c r="B457" s="187" t="str">
        <f>+CONCATENATE([1]AMGT_redeemed!B845,[1]AMGT_redeemed!C845,[1]AMGT_redeemed!D845)</f>
        <v/>
      </c>
    </row>
    <row r="458" spans="2:2" x14ac:dyDescent="0.2">
      <c r="B458" s="187" t="str">
        <f>+CONCATENATE([1]AMGT_redeemed!B846,[1]AMGT_redeemed!C846,[1]AMGT_redeemed!D846)</f>
        <v/>
      </c>
    </row>
    <row r="459" spans="2:2" x14ac:dyDescent="0.2">
      <c r="B459" s="187" t="str">
        <f>+CONCATENATE([1]AMGT_redeemed!B847,[1]AMGT_redeemed!C847,[1]AMGT_redeemed!D847)</f>
        <v/>
      </c>
    </row>
    <row r="460" spans="2:2" x14ac:dyDescent="0.2">
      <c r="B460" s="187" t="str">
        <f>+CONCATENATE([1]AMGT_redeemed!B848,[1]AMGT_redeemed!C848,[1]AMGT_redeemed!D848)</f>
        <v/>
      </c>
    </row>
    <row r="461" spans="2:2" x14ac:dyDescent="0.2">
      <c r="B461" s="187" t="str">
        <f>+CONCATENATE([1]AMGT_redeemed!B849,[1]AMGT_redeemed!C849,[1]AMGT_redeemed!D849)</f>
        <v/>
      </c>
    </row>
    <row r="462" spans="2:2" x14ac:dyDescent="0.2">
      <c r="B462" s="187" t="str">
        <f>+CONCATENATE([1]AMGT_redeemed!B850,[1]AMGT_redeemed!C850,[1]AMGT_redeemed!D850)</f>
        <v/>
      </c>
    </row>
    <row r="463" spans="2:2" x14ac:dyDescent="0.2">
      <c r="B463" s="187" t="str">
        <f>+CONCATENATE([1]AMGT_redeemed!B851,[1]AMGT_redeemed!C851,[1]AMGT_redeemed!D851)</f>
        <v/>
      </c>
    </row>
    <row r="464" spans="2:2" x14ac:dyDescent="0.2">
      <c r="B464" s="187" t="str">
        <f>+CONCATENATE([1]AMGT_redeemed!B852,[1]AMGT_redeemed!C852,[1]AMGT_redeemed!D852)</f>
        <v/>
      </c>
    </row>
    <row r="465" spans="2:2" x14ac:dyDescent="0.2">
      <c r="B465" s="187" t="str">
        <f>+CONCATENATE([1]AMGT_redeemed!B853,[1]AMGT_redeemed!C853,[1]AMGT_redeemed!D853)</f>
        <v/>
      </c>
    </row>
    <row r="466" spans="2:2" x14ac:dyDescent="0.2">
      <c r="B466" s="187" t="str">
        <f>+CONCATENATE([1]AMGT_redeemed!B854,[1]AMGT_redeemed!C854,[1]AMGT_redeemed!D854)</f>
        <v/>
      </c>
    </row>
    <row r="467" spans="2:2" x14ac:dyDescent="0.2">
      <c r="B467" s="187" t="str">
        <f>+CONCATENATE([1]AMGT_redeemed!B855,[1]AMGT_redeemed!C855,[1]AMGT_redeemed!D855)</f>
        <v/>
      </c>
    </row>
    <row r="468" spans="2:2" x14ac:dyDescent="0.2">
      <c r="B468" s="187" t="str">
        <f>+CONCATENATE([1]AMGT_redeemed!B856,[1]AMGT_redeemed!C856,[1]AMGT_redeemed!D856)</f>
        <v/>
      </c>
    </row>
    <row r="469" spans="2:2" x14ac:dyDescent="0.2">
      <c r="B469" s="187" t="str">
        <f>+CONCATENATE([1]AMGT_redeemed!B857,[1]AMGT_redeemed!C857,[1]AMGT_redeemed!D857)</f>
        <v/>
      </c>
    </row>
    <row r="470" spans="2:2" x14ac:dyDescent="0.2">
      <c r="B470" s="187" t="str">
        <f>+CONCATENATE([1]AMGT_redeemed!B858,[1]AMGT_redeemed!C858,[1]AMGT_redeemed!D858)</f>
        <v/>
      </c>
    </row>
    <row r="471" spans="2:2" x14ac:dyDescent="0.2">
      <c r="B471" s="187" t="str">
        <f>+CONCATENATE([1]AMGT_redeemed!B859,[1]AMGT_redeemed!C859,[1]AMGT_redeemed!D859)</f>
        <v/>
      </c>
    </row>
    <row r="472" spans="2:2" x14ac:dyDescent="0.2">
      <c r="B472" s="187" t="str">
        <f>+CONCATENATE([1]AMGT_redeemed!B860,[1]AMGT_redeemed!C860,[1]AMGT_redeemed!D860)</f>
        <v/>
      </c>
    </row>
    <row r="473" spans="2:2" x14ac:dyDescent="0.2">
      <c r="B473" s="187" t="str">
        <f>+CONCATENATE([1]AMGT_redeemed!B861,[1]AMGT_redeemed!C861,[1]AMGT_redeemed!D861)</f>
        <v/>
      </c>
    </row>
    <row r="474" spans="2:2" x14ac:dyDescent="0.2">
      <c r="B474" s="187" t="str">
        <f>+CONCATENATE([1]AMGT_redeemed!B862,[1]AMGT_redeemed!C862,[1]AMGT_redeemed!D862)</f>
        <v/>
      </c>
    </row>
    <row r="475" spans="2:2" x14ac:dyDescent="0.2">
      <c r="B475" s="187" t="str">
        <f>+CONCATENATE([1]AMGT_redeemed!B863,[1]AMGT_redeemed!C863,[1]AMGT_redeemed!D863)</f>
        <v/>
      </c>
    </row>
    <row r="476" spans="2:2" x14ac:dyDescent="0.2">
      <c r="B476" s="187" t="str">
        <f>+CONCATENATE([1]AMGT_redeemed!B864,[1]AMGT_redeemed!C864,[1]AMGT_redeemed!D864)</f>
        <v/>
      </c>
    </row>
    <row r="477" spans="2:2" x14ac:dyDescent="0.2">
      <c r="B477" s="187" t="str">
        <f>+CONCATENATE([1]AMGT_redeemed!B865,[1]AMGT_redeemed!C865,[1]AMGT_redeemed!D865)</f>
        <v/>
      </c>
    </row>
    <row r="478" spans="2:2" x14ac:dyDescent="0.2">
      <c r="B478" s="187" t="str">
        <f>+CONCATENATE([1]AMGT_redeemed!B866,[1]AMGT_redeemed!C866,[1]AMGT_redeemed!D866)</f>
        <v/>
      </c>
    </row>
    <row r="479" spans="2:2" x14ac:dyDescent="0.2">
      <c r="B479" s="187" t="str">
        <f>+CONCATENATE([1]AMGT_redeemed!B867,[1]AMGT_redeemed!C867,[1]AMGT_redeemed!D867)</f>
        <v/>
      </c>
    </row>
    <row r="480" spans="2:2" x14ac:dyDescent="0.2">
      <c r="B480" s="187" t="str">
        <f>+CONCATENATE([1]AMGT_redeemed!B868,[1]AMGT_redeemed!C868,[1]AMGT_redeemed!D868)</f>
        <v/>
      </c>
    </row>
    <row r="481" spans="2:2" x14ac:dyDescent="0.2">
      <c r="B481" s="187" t="str">
        <f>+CONCATENATE([1]AMGT_redeemed!B869,[1]AMGT_redeemed!C869,[1]AMGT_redeemed!D869)</f>
        <v/>
      </c>
    </row>
    <row r="482" spans="2:2" x14ac:dyDescent="0.2">
      <c r="B482" s="187" t="str">
        <f>+CONCATENATE([1]AMGT_redeemed!B870,[1]AMGT_redeemed!C870,[1]AMGT_redeemed!D870)</f>
        <v/>
      </c>
    </row>
    <row r="483" spans="2:2" x14ac:dyDescent="0.2">
      <c r="B483" s="187" t="str">
        <f>+CONCATENATE([1]AMGT_redeemed!B871,[1]AMGT_redeemed!C871,[1]AMGT_redeemed!D871)</f>
        <v/>
      </c>
    </row>
    <row r="484" spans="2:2" x14ac:dyDescent="0.2">
      <c r="B484" s="187" t="str">
        <f>+CONCATENATE([1]AMGT_redeemed!B872,[1]AMGT_redeemed!C872,[1]AMGT_redeemed!D872)</f>
        <v/>
      </c>
    </row>
    <row r="485" spans="2:2" x14ac:dyDescent="0.2">
      <c r="B485" s="187" t="str">
        <f>+CONCATENATE([1]AMGT_redeemed!B873,[1]AMGT_redeemed!C873,[1]AMGT_redeemed!D873)</f>
        <v/>
      </c>
    </row>
    <row r="486" spans="2:2" x14ac:dyDescent="0.2">
      <c r="B486" s="187" t="str">
        <f>+CONCATENATE([1]AMGT_redeemed!B874,[1]AMGT_redeemed!C874,[1]AMGT_redeemed!D874)</f>
        <v/>
      </c>
    </row>
    <row r="487" spans="2:2" x14ac:dyDescent="0.2">
      <c r="B487" s="187" t="str">
        <f>+CONCATENATE([1]AMGT_redeemed!B875,[1]AMGT_redeemed!C875,[1]AMGT_redeemed!D875)</f>
        <v/>
      </c>
    </row>
    <row r="488" spans="2:2" x14ac:dyDescent="0.2">
      <c r="B488" s="187" t="str">
        <f>+CONCATENATE([1]AMGT_redeemed!B876,[1]AMGT_redeemed!C876,[1]AMGT_redeemed!D876)</f>
        <v/>
      </c>
    </row>
    <row r="489" spans="2:2" x14ac:dyDescent="0.2">
      <c r="B489" s="187" t="str">
        <f>+CONCATENATE([1]AMGT_redeemed!B877,[1]AMGT_redeemed!C877,[1]AMGT_redeemed!D877)</f>
        <v/>
      </c>
    </row>
    <row r="490" spans="2:2" x14ac:dyDescent="0.2">
      <c r="B490" s="187" t="str">
        <f>+CONCATENATE([1]AMGT_redeemed!B878,[1]AMGT_redeemed!C878,[1]AMGT_redeemed!D878)</f>
        <v/>
      </c>
    </row>
    <row r="491" spans="2:2" x14ac:dyDescent="0.2">
      <c r="B491" s="187" t="str">
        <f>+CONCATENATE([1]AMGT_redeemed!B879,[1]AMGT_redeemed!C879,[1]AMGT_redeemed!D879)</f>
        <v/>
      </c>
    </row>
    <row r="492" spans="2:2" x14ac:dyDescent="0.2">
      <c r="B492" s="187" t="str">
        <f>+CONCATENATE([1]AMGT_redeemed!B880,[1]AMGT_redeemed!C880,[1]AMGT_redeemed!D880)</f>
        <v/>
      </c>
    </row>
    <row r="493" spans="2:2" x14ac:dyDescent="0.2">
      <c r="B493" s="187" t="str">
        <f>+CONCATENATE([1]AMGT_redeemed!B881,[1]AMGT_redeemed!C881,[1]AMGT_redeemed!D881)</f>
        <v/>
      </c>
    </row>
    <row r="494" spans="2:2" x14ac:dyDescent="0.2">
      <c r="B494" s="187" t="str">
        <f>+CONCATENATE([1]AMGT_redeemed!B882,[1]AMGT_redeemed!C882,[1]AMGT_redeemed!D882)</f>
        <v/>
      </c>
    </row>
    <row r="495" spans="2:2" x14ac:dyDescent="0.2">
      <c r="B495" s="187" t="str">
        <f>+CONCATENATE([1]AMGT_redeemed!B883,[1]AMGT_redeemed!C883,[1]AMGT_redeemed!D883)</f>
        <v/>
      </c>
    </row>
    <row r="496" spans="2:2" x14ac:dyDescent="0.2">
      <c r="B496" s="187" t="str">
        <f>+CONCATENATE([1]AMGT_redeemed!B884,[1]AMGT_redeemed!C884,[1]AMGT_redeemed!D884)</f>
        <v/>
      </c>
    </row>
    <row r="497" spans="2:2" x14ac:dyDescent="0.2">
      <c r="B497" s="187" t="str">
        <f>+CONCATENATE([1]AMGT_redeemed!B885,[1]AMGT_redeemed!C885,[1]AMGT_redeemed!D885)</f>
        <v/>
      </c>
    </row>
    <row r="498" spans="2:2" x14ac:dyDescent="0.2">
      <c r="B498" s="187" t="str">
        <f>+CONCATENATE([1]AMGT_redeemed!B886,[1]AMGT_redeemed!C886,[1]AMGT_redeemed!D886)</f>
        <v/>
      </c>
    </row>
    <row r="499" spans="2:2" x14ac:dyDescent="0.2">
      <c r="B499" s="187" t="str">
        <f>+CONCATENATE([1]AMGT_redeemed!B887,[1]AMGT_redeemed!C887,[1]AMGT_redeemed!D887)</f>
        <v/>
      </c>
    </row>
    <row r="500" spans="2:2" x14ac:dyDescent="0.2">
      <c r="B500" s="187" t="str">
        <f>+CONCATENATE([1]AMGT_redeemed!B888,[1]AMGT_redeemed!C888,[1]AMGT_redeemed!D888)</f>
        <v/>
      </c>
    </row>
    <row r="501" spans="2:2" x14ac:dyDescent="0.2">
      <c r="B501" s="187" t="str">
        <f>+CONCATENATE([1]AMGT_redeemed!B889,[1]AMGT_redeemed!C889,[1]AMGT_redeemed!D889)</f>
        <v/>
      </c>
    </row>
    <row r="502" spans="2:2" x14ac:dyDescent="0.2">
      <c r="B502" s="187" t="str">
        <f>+CONCATENATE([1]AMGT_redeemed!B890,[1]AMGT_redeemed!C890,[1]AMGT_redeemed!D890)</f>
        <v/>
      </c>
    </row>
    <row r="503" spans="2:2" x14ac:dyDescent="0.2">
      <c r="B503" s="187" t="str">
        <f>+CONCATENATE([1]AMGT_redeemed!B891,[1]AMGT_redeemed!C891,[1]AMGT_redeemed!D891)</f>
        <v/>
      </c>
    </row>
    <row r="504" spans="2:2" x14ac:dyDescent="0.2">
      <c r="B504" s="187" t="str">
        <f>+CONCATENATE([1]AMGT_redeemed!B892,[1]AMGT_redeemed!C892,[1]AMGT_redeemed!D892)</f>
        <v/>
      </c>
    </row>
    <row r="505" spans="2:2" x14ac:dyDescent="0.2">
      <c r="B505" s="187" t="str">
        <f>+CONCATENATE([1]AMGT_redeemed!B893,[1]AMGT_redeemed!C893,[1]AMGT_redeemed!D893)</f>
        <v/>
      </c>
    </row>
    <row r="506" spans="2:2" x14ac:dyDescent="0.2">
      <c r="B506" s="187" t="str">
        <f>+CONCATENATE([1]AMGT_redeemed!B894,[1]AMGT_redeemed!C894,[1]AMGT_redeemed!D894)</f>
        <v/>
      </c>
    </row>
    <row r="507" spans="2:2" x14ac:dyDescent="0.2">
      <c r="B507" s="187" t="str">
        <f>+CONCATENATE([1]AMGT_redeemed!B895,[1]AMGT_redeemed!C895,[1]AMGT_redeemed!D895)</f>
        <v/>
      </c>
    </row>
    <row r="508" spans="2:2" x14ac:dyDescent="0.2">
      <c r="B508" s="187" t="str">
        <f>+CONCATENATE([1]AMGT_redeemed!B896,[1]AMGT_redeemed!C896,[1]AMGT_redeemed!D896)</f>
        <v/>
      </c>
    </row>
    <row r="509" spans="2:2" x14ac:dyDescent="0.2">
      <c r="B509" s="187" t="str">
        <f>+CONCATENATE([1]AMGT_redeemed!B897,[1]AMGT_redeemed!C897,[1]AMGT_redeemed!D897)</f>
        <v/>
      </c>
    </row>
    <row r="510" spans="2:2" x14ac:dyDescent="0.2">
      <c r="B510" s="187" t="str">
        <f>+CONCATENATE([1]AMGT_redeemed!B898,[1]AMGT_redeemed!C898,[1]AMGT_redeemed!D898)</f>
        <v/>
      </c>
    </row>
    <row r="511" spans="2:2" x14ac:dyDescent="0.2">
      <c r="B511" s="187" t="str">
        <f>+CONCATENATE([1]AMGT_redeemed!B899,[1]AMGT_redeemed!C899,[1]AMGT_redeemed!D899)</f>
        <v/>
      </c>
    </row>
    <row r="512" spans="2:2" x14ac:dyDescent="0.2">
      <c r="B512" s="187" t="str">
        <f>+CONCATENATE([1]AMGT_redeemed!B900,[1]AMGT_redeemed!C900,[1]AMGT_redeemed!D900)</f>
        <v/>
      </c>
    </row>
    <row r="513" spans="2:2" x14ac:dyDescent="0.2">
      <c r="B513" s="187" t="str">
        <f>+CONCATENATE([1]AMGT_redeemed!B901,[1]AMGT_redeemed!C901,[1]AMGT_redeemed!D901)</f>
        <v/>
      </c>
    </row>
    <row r="514" spans="2:2" x14ac:dyDescent="0.2">
      <c r="B514" s="187" t="str">
        <f>+CONCATENATE([1]AMGT_redeemed!B902,[1]AMGT_redeemed!C902,[1]AMGT_redeemed!D902)</f>
        <v/>
      </c>
    </row>
    <row r="515" spans="2:2" x14ac:dyDescent="0.2">
      <c r="B515" s="187" t="str">
        <f>+CONCATENATE([1]AMGT_redeemed!B903,[1]AMGT_redeemed!C903,[1]AMGT_redeemed!D903)</f>
        <v/>
      </c>
    </row>
    <row r="516" spans="2:2" x14ac:dyDescent="0.2">
      <c r="B516" s="187" t="str">
        <f>+CONCATENATE([1]AMGT_redeemed!B904,[1]AMGT_redeemed!C904,[1]AMGT_redeemed!D904)</f>
        <v/>
      </c>
    </row>
    <row r="517" spans="2:2" x14ac:dyDescent="0.2">
      <c r="B517" s="187" t="str">
        <f>+CONCATENATE([1]AMGT_redeemed!B905,[1]AMGT_redeemed!C905,[1]AMGT_redeemed!D905)</f>
        <v/>
      </c>
    </row>
    <row r="518" spans="2:2" x14ac:dyDescent="0.2">
      <c r="B518" s="187" t="str">
        <f>+CONCATENATE([1]AMGT_redeemed!B906,[1]AMGT_redeemed!C906,[1]AMGT_redeemed!D906)</f>
        <v/>
      </c>
    </row>
    <row r="519" spans="2:2" x14ac:dyDescent="0.2">
      <c r="B519" s="187" t="str">
        <f>+CONCATENATE([1]AMGT_redeemed!B907,[1]AMGT_redeemed!C907,[1]AMGT_redeemed!D907)</f>
        <v/>
      </c>
    </row>
    <row r="520" spans="2:2" x14ac:dyDescent="0.2">
      <c r="B520" s="187" t="str">
        <f>+CONCATENATE([1]AMGT_redeemed!B908,[1]AMGT_redeemed!C908,[1]AMGT_redeemed!D908)</f>
        <v/>
      </c>
    </row>
    <row r="521" spans="2:2" x14ac:dyDescent="0.2">
      <c r="B521" s="187" t="str">
        <f>+CONCATENATE([1]AMGT_redeemed!B909,[1]AMGT_redeemed!C909,[1]AMGT_redeemed!D909)</f>
        <v/>
      </c>
    </row>
    <row r="522" spans="2:2" x14ac:dyDescent="0.2">
      <c r="B522" s="187" t="str">
        <f>+CONCATENATE([1]AMGT_redeemed!B910,[1]AMGT_redeemed!C910,[1]AMGT_redeemed!D910)</f>
        <v/>
      </c>
    </row>
    <row r="523" spans="2:2" x14ac:dyDescent="0.2">
      <c r="B523" s="187" t="str">
        <f>+CONCATENATE([1]AMGT_redeemed!B911,[1]AMGT_redeemed!C911,[1]AMGT_redeemed!D911)</f>
        <v/>
      </c>
    </row>
    <row r="524" spans="2:2" x14ac:dyDescent="0.2">
      <c r="B524" s="187" t="str">
        <f>+CONCATENATE([1]AMGT_redeemed!B912,[1]AMGT_redeemed!C912,[1]AMGT_redeemed!D912)</f>
        <v/>
      </c>
    </row>
    <row r="525" spans="2:2" x14ac:dyDescent="0.2">
      <c r="B525" s="187" t="str">
        <f>+CONCATENATE([1]AMGT_redeemed!B913,[1]AMGT_redeemed!C913,[1]AMGT_redeemed!D913)</f>
        <v/>
      </c>
    </row>
    <row r="526" spans="2:2" x14ac:dyDescent="0.2">
      <c r="B526" s="187" t="str">
        <f>+CONCATENATE([1]AMGT_redeemed!B914,[1]AMGT_redeemed!C914,[1]AMGT_redeemed!D914)</f>
        <v/>
      </c>
    </row>
    <row r="527" spans="2:2" x14ac:dyDescent="0.2">
      <c r="B527" s="187" t="str">
        <f>+CONCATENATE([1]AMGT_redeemed!B915,[1]AMGT_redeemed!C915,[1]AMGT_redeemed!D915)</f>
        <v/>
      </c>
    </row>
    <row r="528" spans="2:2" x14ac:dyDescent="0.2">
      <c r="B528" s="187" t="str">
        <f>+CONCATENATE([1]AMGT_redeemed!B916,[1]AMGT_redeemed!C916,[1]AMGT_redeemed!D916)</f>
        <v/>
      </c>
    </row>
    <row r="529" spans="2:2" x14ac:dyDescent="0.2">
      <c r="B529" s="187" t="str">
        <f>+CONCATENATE([1]AMGT_redeemed!B917,[1]AMGT_redeemed!C917,[1]AMGT_redeemed!D917)</f>
        <v/>
      </c>
    </row>
    <row r="530" spans="2:2" x14ac:dyDescent="0.2">
      <c r="B530" s="187" t="str">
        <f>+CONCATENATE([1]AMGT_redeemed!B918,[1]AMGT_redeemed!C918,[1]AMGT_redeemed!D918)</f>
        <v/>
      </c>
    </row>
    <row r="531" spans="2:2" x14ac:dyDescent="0.2">
      <c r="B531" s="187" t="str">
        <f>+CONCATENATE([1]AMGT_redeemed!B919,[1]AMGT_redeemed!C919,[1]AMGT_redeemed!D919)</f>
        <v/>
      </c>
    </row>
    <row r="532" spans="2:2" x14ac:dyDescent="0.2">
      <c r="B532" s="187" t="str">
        <f>+CONCATENATE([1]AMGT_redeemed!B920,[1]AMGT_redeemed!C920,[1]AMGT_redeemed!D920)</f>
        <v/>
      </c>
    </row>
    <row r="533" spans="2:2" x14ac:dyDescent="0.2">
      <c r="B533" s="187" t="str">
        <f>+CONCATENATE([1]AMGT_redeemed!B921,[1]AMGT_redeemed!C921,[1]AMGT_redeemed!D921)</f>
        <v/>
      </c>
    </row>
    <row r="534" spans="2:2" x14ac:dyDescent="0.2">
      <c r="B534" s="187" t="str">
        <f>+CONCATENATE([1]AMGT_redeemed!B922,[1]AMGT_redeemed!C922,[1]AMGT_redeemed!D922)</f>
        <v/>
      </c>
    </row>
    <row r="535" spans="2:2" x14ac:dyDescent="0.2">
      <c r="B535" s="187" t="str">
        <f>+CONCATENATE([1]AMGT_redeemed!B923,[1]AMGT_redeemed!C923,[1]AMGT_redeemed!D923)</f>
        <v/>
      </c>
    </row>
    <row r="536" spans="2:2" x14ac:dyDescent="0.2">
      <c r="B536" s="187" t="str">
        <f>+CONCATENATE([1]AMGT_redeemed!B924,[1]AMGT_redeemed!C924,[1]AMGT_redeemed!D924)</f>
        <v/>
      </c>
    </row>
    <row r="537" spans="2:2" x14ac:dyDescent="0.2">
      <c r="B537" s="187" t="str">
        <f>+CONCATENATE([1]AMGT_redeemed!B925,[1]AMGT_redeemed!C925,[1]AMGT_redeemed!D925)</f>
        <v/>
      </c>
    </row>
    <row r="538" spans="2:2" x14ac:dyDescent="0.2">
      <c r="B538" s="187" t="str">
        <f>+CONCATENATE([1]AMGT_redeemed!B926,[1]AMGT_redeemed!C926,[1]AMGT_redeemed!D926)</f>
        <v/>
      </c>
    </row>
    <row r="539" spans="2:2" x14ac:dyDescent="0.2">
      <c r="B539" s="187" t="str">
        <f>+CONCATENATE([1]AMGT_redeemed!B927,[1]AMGT_redeemed!C927,[1]AMGT_redeemed!D927)</f>
        <v/>
      </c>
    </row>
    <row r="540" spans="2:2" x14ac:dyDescent="0.2">
      <c r="B540" s="187" t="str">
        <f>+CONCATENATE([1]AMGT_redeemed!B928,[1]AMGT_redeemed!C928,[1]AMGT_redeemed!D928)</f>
        <v/>
      </c>
    </row>
    <row r="541" spans="2:2" x14ac:dyDescent="0.2">
      <c r="B541" s="187" t="str">
        <f>+CONCATENATE([1]AMGT_redeemed!B929,[1]AMGT_redeemed!C929,[1]AMGT_redeemed!D929)</f>
        <v/>
      </c>
    </row>
    <row r="542" spans="2:2" x14ac:dyDescent="0.2">
      <c r="B542" s="187" t="str">
        <f>+CONCATENATE([1]AMGT_redeemed!B930,[1]AMGT_redeemed!C930,[1]AMGT_redeemed!D930)</f>
        <v/>
      </c>
    </row>
    <row r="543" spans="2:2" x14ac:dyDescent="0.2">
      <c r="B543" s="187" t="str">
        <f>+CONCATENATE([1]AMGT_redeemed!B931,[1]AMGT_redeemed!C931,[1]AMGT_redeemed!D931)</f>
        <v/>
      </c>
    </row>
    <row r="544" spans="2:2" x14ac:dyDescent="0.2">
      <c r="B544" s="187" t="str">
        <f>+CONCATENATE([1]AMGT_redeemed!B932,[1]AMGT_redeemed!C932,[1]AMGT_redeemed!D932)</f>
        <v/>
      </c>
    </row>
    <row r="545" spans="2:2" x14ac:dyDescent="0.2">
      <c r="B545" s="187" t="str">
        <f>+CONCATENATE([1]AMGT_redeemed!B933,[1]AMGT_redeemed!C933,[1]AMGT_redeemed!D933)</f>
        <v/>
      </c>
    </row>
    <row r="546" spans="2:2" x14ac:dyDescent="0.2">
      <c r="B546" s="187" t="str">
        <f>+CONCATENATE([1]AMGT_redeemed!B934,[1]AMGT_redeemed!C934,[1]AMGT_redeemed!D934)</f>
        <v/>
      </c>
    </row>
    <row r="547" spans="2:2" x14ac:dyDescent="0.2">
      <c r="B547" s="187" t="str">
        <f>+CONCATENATE([1]AMGT_redeemed!B935,[1]AMGT_redeemed!C935,[1]AMGT_redeemed!D935)</f>
        <v/>
      </c>
    </row>
    <row r="548" spans="2:2" x14ac:dyDescent="0.2">
      <c r="B548" s="187" t="str">
        <f>+CONCATENATE([1]AMGT_redeemed!B936,[1]AMGT_redeemed!C936,[1]AMGT_redeemed!D936)</f>
        <v/>
      </c>
    </row>
    <row r="549" spans="2:2" x14ac:dyDescent="0.2">
      <c r="B549" s="187" t="str">
        <f>+CONCATENATE([1]AMGT_redeemed!B937,[1]AMGT_redeemed!C937,[1]AMGT_redeemed!D937)</f>
        <v/>
      </c>
    </row>
    <row r="550" spans="2:2" x14ac:dyDescent="0.2">
      <c r="B550" s="187" t="str">
        <f>+CONCATENATE([1]AMGT_redeemed!B938,[1]AMGT_redeemed!C938,[1]AMGT_redeemed!D938)</f>
        <v/>
      </c>
    </row>
    <row r="551" spans="2:2" x14ac:dyDescent="0.2">
      <c r="B551" s="187" t="str">
        <f>+CONCATENATE([1]AMGT_redeemed!B939,[1]AMGT_redeemed!C939,[1]AMGT_redeemed!D939)</f>
        <v/>
      </c>
    </row>
    <row r="552" spans="2:2" x14ac:dyDescent="0.2">
      <c r="B552" s="187" t="str">
        <f>+CONCATENATE([1]AMGT_redeemed!B940,[1]AMGT_redeemed!C940,[1]AMGT_redeemed!D940)</f>
        <v/>
      </c>
    </row>
    <row r="553" spans="2:2" x14ac:dyDescent="0.2">
      <c r="B553" s="187" t="str">
        <f>+CONCATENATE([1]AMGT_redeemed!B941,[1]AMGT_redeemed!C941,[1]AMGT_redeemed!D941)</f>
        <v/>
      </c>
    </row>
    <row r="554" spans="2:2" x14ac:dyDescent="0.2">
      <c r="B554" s="187" t="str">
        <f>+CONCATENATE([1]AMGT_redeemed!B942,[1]AMGT_redeemed!C942,[1]AMGT_redeemed!D942)</f>
        <v/>
      </c>
    </row>
    <row r="555" spans="2:2" x14ac:dyDescent="0.2">
      <c r="B555" s="187" t="str">
        <f>+CONCATENATE([1]AMGT_redeemed!B943,[1]AMGT_redeemed!C943,[1]AMGT_redeemed!D943)</f>
        <v/>
      </c>
    </row>
    <row r="556" spans="2:2" x14ac:dyDescent="0.2">
      <c r="B556" s="187" t="str">
        <f>+CONCATENATE([1]AMGT_redeemed!B944,[1]AMGT_redeemed!C944,[1]AMGT_redeemed!D944)</f>
        <v/>
      </c>
    </row>
    <row r="557" spans="2:2" x14ac:dyDescent="0.2">
      <c r="B557" s="187" t="str">
        <f>+CONCATENATE([1]AMGT_redeemed!B945,[1]AMGT_redeemed!C945,[1]AMGT_redeemed!D945)</f>
        <v/>
      </c>
    </row>
    <row r="558" spans="2:2" x14ac:dyDescent="0.2">
      <c r="B558" s="187" t="str">
        <f>+CONCATENATE([1]AMGT_redeemed!B946,[1]AMGT_redeemed!C946,[1]AMGT_redeemed!D946)</f>
        <v/>
      </c>
    </row>
    <row r="559" spans="2:2" x14ac:dyDescent="0.2">
      <c r="B559" s="187" t="str">
        <f>+CONCATENATE([1]AMGT_redeemed!B947,[1]AMGT_redeemed!C947,[1]AMGT_redeemed!D947)</f>
        <v/>
      </c>
    </row>
    <row r="560" spans="2:2" x14ac:dyDescent="0.2">
      <c r="B560" s="187" t="str">
        <f>+CONCATENATE([1]AMGT_redeemed!B948,[1]AMGT_redeemed!C948,[1]AMGT_redeemed!D948)</f>
        <v/>
      </c>
    </row>
    <row r="561" spans="2:2" x14ac:dyDescent="0.2">
      <c r="B561" s="187" t="str">
        <f>+CONCATENATE([1]AMGT_redeemed!B949,[1]AMGT_redeemed!C949,[1]AMGT_redeemed!D949)</f>
        <v/>
      </c>
    </row>
    <row r="562" spans="2:2" x14ac:dyDescent="0.2">
      <c r="B562" s="187" t="str">
        <f>+CONCATENATE([1]AMGT_redeemed!B950,[1]AMGT_redeemed!C950,[1]AMGT_redeemed!D950)</f>
        <v/>
      </c>
    </row>
    <row r="563" spans="2:2" x14ac:dyDescent="0.2">
      <c r="B563" s="187" t="str">
        <f>+CONCATENATE([1]AMGT_redeemed!B951,[1]AMGT_redeemed!C951,[1]AMGT_redeemed!D951)</f>
        <v/>
      </c>
    </row>
    <row r="564" spans="2:2" x14ac:dyDescent="0.2">
      <c r="B564" s="187" t="str">
        <f>+CONCATENATE([1]AMGT_redeemed!B952,[1]AMGT_redeemed!C952,[1]AMGT_redeemed!D952)</f>
        <v/>
      </c>
    </row>
    <row r="565" spans="2:2" x14ac:dyDescent="0.2">
      <c r="B565" s="187" t="str">
        <f>+CONCATENATE([1]AMGT_redeemed!B953,[1]AMGT_redeemed!C953,[1]AMGT_redeemed!D953)</f>
        <v/>
      </c>
    </row>
    <row r="566" spans="2:2" x14ac:dyDescent="0.2">
      <c r="B566" s="187" t="str">
        <f>+CONCATENATE([1]AMGT_redeemed!B954,[1]AMGT_redeemed!C954,[1]AMGT_redeemed!D954)</f>
        <v/>
      </c>
    </row>
    <row r="567" spans="2:2" x14ac:dyDescent="0.2">
      <c r="B567" s="187" t="str">
        <f>+CONCATENATE([1]AMGT_redeemed!B955,[1]AMGT_redeemed!C955,[1]AMGT_redeemed!D955)</f>
        <v/>
      </c>
    </row>
    <row r="568" spans="2:2" x14ac:dyDescent="0.2">
      <c r="B568" s="187" t="str">
        <f>+CONCATENATE([1]AMGT_redeemed!B956,[1]AMGT_redeemed!C956,[1]AMGT_redeemed!D956)</f>
        <v/>
      </c>
    </row>
    <row r="569" spans="2:2" x14ac:dyDescent="0.2">
      <c r="B569" s="187" t="str">
        <f>+CONCATENATE([1]AMGT_redeemed!B957,[1]AMGT_redeemed!C957,[1]AMGT_redeemed!D957)</f>
        <v/>
      </c>
    </row>
    <row r="570" spans="2:2" x14ac:dyDescent="0.2">
      <c r="B570" s="187" t="str">
        <f>+CONCATENATE([1]AMGT_redeemed!B958,[1]AMGT_redeemed!C958,[1]AMGT_redeemed!D958)</f>
        <v/>
      </c>
    </row>
    <row r="571" spans="2:2" x14ac:dyDescent="0.2">
      <c r="B571" s="187" t="str">
        <f>+CONCATENATE([1]AMGT_redeemed!B959,[1]AMGT_redeemed!C959,[1]AMGT_redeemed!D959)</f>
        <v/>
      </c>
    </row>
    <row r="572" spans="2:2" x14ac:dyDescent="0.2">
      <c r="B572" s="187" t="str">
        <f>+CONCATENATE([1]AMGT_redeemed!B960,[1]AMGT_redeemed!C960,[1]AMGT_redeemed!D960)</f>
        <v/>
      </c>
    </row>
    <row r="573" spans="2:2" x14ac:dyDescent="0.2">
      <c r="B573" s="187" t="str">
        <f>+CONCATENATE([1]AMGT_redeemed!B961,[1]AMGT_redeemed!C961,[1]AMGT_redeemed!D961)</f>
        <v/>
      </c>
    </row>
    <row r="574" spans="2:2" x14ac:dyDescent="0.2">
      <c r="B574" s="187" t="str">
        <f>+CONCATENATE([1]AMGT_redeemed!B962,[1]AMGT_redeemed!C962,[1]AMGT_redeemed!D962)</f>
        <v/>
      </c>
    </row>
    <row r="575" spans="2:2" x14ac:dyDescent="0.2">
      <c r="B575" s="187" t="str">
        <f>+CONCATENATE([1]AMGT_redeemed!B963,[1]AMGT_redeemed!C963,[1]AMGT_redeemed!D963)</f>
        <v/>
      </c>
    </row>
    <row r="576" spans="2:2" x14ac:dyDescent="0.2">
      <c r="B576" s="187" t="str">
        <f>+CONCATENATE([1]AMGT_redeemed!B964,[1]AMGT_redeemed!C964,[1]AMGT_redeemed!D964)</f>
        <v/>
      </c>
    </row>
    <row r="577" spans="2:2" x14ac:dyDescent="0.2">
      <c r="B577" s="187" t="str">
        <f>+CONCATENATE([1]AMGT_redeemed!B965,[1]AMGT_redeemed!C965,[1]AMGT_redeemed!D965)</f>
        <v/>
      </c>
    </row>
    <row r="578" spans="2:2" x14ac:dyDescent="0.2">
      <c r="B578" s="187" t="str">
        <f>+CONCATENATE([1]AMGT_redeemed!B966,[1]AMGT_redeemed!C966,[1]AMGT_redeemed!D966)</f>
        <v/>
      </c>
    </row>
    <row r="579" spans="2:2" x14ac:dyDescent="0.2">
      <c r="B579" s="187" t="str">
        <f>+CONCATENATE([1]AMGT_redeemed!B967,[1]AMGT_redeemed!C967,[1]AMGT_redeemed!D967)</f>
        <v/>
      </c>
    </row>
    <row r="580" spans="2:2" x14ac:dyDescent="0.2">
      <c r="B580" s="187" t="str">
        <f>+CONCATENATE([1]AMGT_redeemed!B968,[1]AMGT_redeemed!C968,[1]AMGT_redeemed!D968)</f>
        <v/>
      </c>
    </row>
    <row r="581" spans="2:2" x14ac:dyDescent="0.2">
      <c r="B581" s="187" t="str">
        <f>+CONCATENATE([1]AMGT_redeemed!B969,[1]AMGT_redeemed!C969,[1]AMGT_redeemed!D969)</f>
        <v/>
      </c>
    </row>
    <row r="582" spans="2:2" x14ac:dyDescent="0.2">
      <c r="B582" s="187" t="str">
        <f>+CONCATENATE([1]AMGT_redeemed!B970,[1]AMGT_redeemed!C970,[1]AMGT_redeemed!D970)</f>
        <v/>
      </c>
    </row>
    <row r="583" spans="2:2" x14ac:dyDescent="0.2">
      <c r="B583" s="187" t="str">
        <f>+CONCATENATE([1]AMGT_redeemed!B971,[1]AMGT_redeemed!C971,[1]AMGT_redeemed!D971)</f>
        <v/>
      </c>
    </row>
    <row r="584" spans="2:2" x14ac:dyDescent="0.2">
      <c r="B584" s="187" t="str">
        <f>+CONCATENATE([1]AMGT_redeemed!B972,[1]AMGT_redeemed!C972,[1]AMGT_redeemed!D972)</f>
        <v/>
      </c>
    </row>
    <row r="585" spans="2:2" x14ac:dyDescent="0.2">
      <c r="B585" s="187" t="str">
        <f>+CONCATENATE([1]AMGT_redeemed!B973,[1]AMGT_redeemed!C973,[1]AMGT_redeemed!D973)</f>
        <v/>
      </c>
    </row>
    <row r="586" spans="2:2" x14ac:dyDescent="0.2">
      <c r="B586" s="187" t="str">
        <f>+CONCATENATE([1]AMGT_redeemed!B974,[1]AMGT_redeemed!C974,[1]AMGT_redeemed!D974)</f>
        <v/>
      </c>
    </row>
    <row r="587" spans="2:2" x14ac:dyDescent="0.2">
      <c r="B587" s="187" t="str">
        <f>+CONCATENATE([1]AMGT_redeemed!B975,[1]AMGT_redeemed!C975,[1]AMGT_redeemed!D975)</f>
        <v/>
      </c>
    </row>
    <row r="588" spans="2:2" x14ac:dyDescent="0.2">
      <c r="B588" s="187" t="str">
        <f>+CONCATENATE([1]AMGT_redeemed!B976,[1]AMGT_redeemed!C976,[1]AMGT_redeemed!D976)</f>
        <v/>
      </c>
    </row>
    <row r="589" spans="2:2" x14ac:dyDescent="0.2">
      <c r="B589" s="187" t="str">
        <f>+CONCATENATE([1]AMGT_redeemed!B977,[1]AMGT_redeemed!C977,[1]AMGT_redeemed!D977)</f>
        <v/>
      </c>
    </row>
    <row r="590" spans="2:2" x14ac:dyDescent="0.2">
      <c r="B590" s="187" t="str">
        <f>+CONCATENATE([1]AMGT_redeemed!B978,[1]AMGT_redeemed!C978,[1]AMGT_redeemed!D978)</f>
        <v/>
      </c>
    </row>
    <row r="591" spans="2:2" x14ac:dyDescent="0.2">
      <c r="B591" s="187" t="str">
        <f>+CONCATENATE([1]AMGT_redeemed!B979,[1]AMGT_redeemed!C979,[1]AMGT_redeemed!D979)</f>
        <v/>
      </c>
    </row>
    <row r="592" spans="2:2" x14ac:dyDescent="0.2">
      <c r="B592" s="187" t="str">
        <f>+CONCATENATE([1]AMGT_redeemed!B980,[1]AMGT_redeemed!C980,[1]AMGT_redeemed!D980)</f>
        <v/>
      </c>
    </row>
    <row r="593" spans="2:2" x14ac:dyDescent="0.2">
      <c r="B593" s="187" t="str">
        <f>+CONCATENATE([1]AMGT_redeemed!B981,[1]AMGT_redeemed!C981,[1]AMGT_redeemed!D981)</f>
        <v/>
      </c>
    </row>
    <row r="594" spans="2:2" x14ac:dyDescent="0.2">
      <c r="B594" s="187" t="str">
        <f>+CONCATENATE([1]AMGT_redeemed!B982,[1]AMGT_redeemed!C982,[1]AMGT_redeemed!D982)</f>
        <v/>
      </c>
    </row>
    <row r="595" spans="2:2" x14ac:dyDescent="0.2">
      <c r="B595" s="187" t="str">
        <f>+CONCATENATE([1]AMGT_redeemed!B983,[1]AMGT_redeemed!C983,[1]AMGT_redeemed!D983)</f>
        <v/>
      </c>
    </row>
    <row r="596" spans="2:2" x14ac:dyDescent="0.2">
      <c r="B596" s="187" t="str">
        <f>+CONCATENATE([1]AMGT_redeemed!B984,[1]AMGT_redeemed!C984,[1]AMGT_redeemed!D984)</f>
        <v/>
      </c>
    </row>
    <row r="597" spans="2:2" x14ac:dyDescent="0.2">
      <c r="B597" s="187" t="str">
        <f>+CONCATENATE([1]AMGT_redeemed!B985,[1]AMGT_redeemed!C985,[1]AMGT_redeemed!D985)</f>
        <v/>
      </c>
    </row>
    <row r="598" spans="2:2" x14ac:dyDescent="0.2">
      <c r="B598" s="187" t="str">
        <f>+CONCATENATE([1]AMGT_redeemed!B986,[1]AMGT_redeemed!C986,[1]AMGT_redeemed!D986)</f>
        <v/>
      </c>
    </row>
    <row r="599" spans="2:2" x14ac:dyDescent="0.2">
      <c r="B599" s="187" t="str">
        <f>+CONCATENATE([1]AMGT_redeemed!B987,[1]AMGT_redeemed!C987,[1]AMGT_redeemed!D987)</f>
        <v/>
      </c>
    </row>
    <row r="600" spans="2:2" x14ac:dyDescent="0.2">
      <c r="B600" s="187" t="str">
        <f>+CONCATENATE([1]AMGT_redeemed!B988,[1]AMGT_redeemed!C988,[1]AMGT_redeemed!D988)</f>
        <v/>
      </c>
    </row>
    <row r="601" spans="2:2" x14ac:dyDescent="0.2">
      <c r="B601" s="187" t="str">
        <f>+CONCATENATE([1]AMGT_redeemed!B989,[1]AMGT_redeemed!C989,[1]AMGT_redeemed!D989)</f>
        <v/>
      </c>
    </row>
    <row r="602" spans="2:2" x14ac:dyDescent="0.2">
      <c r="B602" s="187" t="str">
        <f>+CONCATENATE([1]AMGT_redeemed!B990,[1]AMGT_redeemed!C990,[1]AMGT_redeemed!D990)</f>
        <v/>
      </c>
    </row>
    <row r="603" spans="2:2" x14ac:dyDescent="0.2">
      <c r="B603" s="187" t="str">
        <f>+CONCATENATE([1]AMGT_redeemed!B991,[1]AMGT_redeemed!C991,[1]AMGT_redeemed!D991)</f>
        <v/>
      </c>
    </row>
    <row r="604" spans="2:2" x14ac:dyDescent="0.2">
      <c r="B604" s="187" t="str">
        <f>+CONCATENATE([1]AMGT_redeemed!B992,[1]AMGT_redeemed!C992,[1]AMGT_redeemed!D992)</f>
        <v/>
      </c>
    </row>
    <row r="605" spans="2:2" x14ac:dyDescent="0.2">
      <c r="B605" s="187" t="str">
        <f>+CONCATENATE([1]AMGT_redeemed!B993,[1]AMGT_redeemed!C993,[1]AMGT_redeemed!D993)</f>
        <v/>
      </c>
    </row>
    <row r="606" spans="2:2" x14ac:dyDescent="0.2">
      <c r="B606" s="187" t="str">
        <f>+CONCATENATE([1]AMGT_redeemed!B994,[1]AMGT_redeemed!C994,[1]AMGT_redeemed!D994)</f>
        <v/>
      </c>
    </row>
    <row r="607" spans="2:2" x14ac:dyDescent="0.2">
      <c r="B607" s="187" t="str">
        <f>+CONCATENATE([1]AMGT_redeemed!B995,[1]AMGT_redeemed!C995,[1]AMGT_redeemed!D995)</f>
        <v/>
      </c>
    </row>
    <row r="608" spans="2:2" x14ac:dyDescent="0.2">
      <c r="B608" s="187" t="str">
        <f>+CONCATENATE([1]AMGT_redeemed!B996,[1]AMGT_redeemed!C996,[1]AMGT_redeemed!D996)</f>
        <v/>
      </c>
    </row>
    <row r="609" spans="2:2" x14ac:dyDescent="0.2">
      <c r="B609" s="187" t="str">
        <f>+CONCATENATE([1]AMGT_redeemed!B997,[1]AMGT_redeemed!C997,[1]AMGT_redeemed!D997)</f>
        <v/>
      </c>
    </row>
    <row r="610" spans="2:2" x14ac:dyDescent="0.2">
      <c r="B610" s="187" t="str">
        <f>+CONCATENATE([1]AMGT_redeemed!B998,[1]AMGT_redeemed!C998,[1]AMGT_redeemed!D998)</f>
        <v/>
      </c>
    </row>
    <row r="611" spans="2:2" x14ac:dyDescent="0.2">
      <c r="B611" s="187" t="str">
        <f>+CONCATENATE([1]AMGT_redeemed!B999,[1]AMGT_redeemed!C999,[1]AMGT_redeemed!D999)</f>
        <v/>
      </c>
    </row>
    <row r="612" spans="2:2" x14ac:dyDescent="0.2">
      <c r="B612" s="187" t="str">
        <f>+CONCATENATE([1]AMGT_redeemed!B1000,[1]AMGT_redeemed!C1000,[1]AMGT_redeemed!D1000)</f>
        <v/>
      </c>
    </row>
    <row r="613" spans="2:2" x14ac:dyDescent="0.2">
      <c r="B613" s="187" t="str">
        <f>+CONCATENATE([1]AMGT_redeemed!B1001,[1]AMGT_redeemed!C1001,[1]AMGT_redeemed!D1001)</f>
        <v/>
      </c>
    </row>
    <row r="614" spans="2:2" x14ac:dyDescent="0.2">
      <c r="B614" s="187" t="str">
        <f>+CONCATENATE([1]AMGT_redeemed!B1002,[1]AMGT_redeemed!C1002,[1]AMGT_redeemed!D1002)</f>
        <v/>
      </c>
    </row>
    <row r="615" spans="2:2" x14ac:dyDescent="0.2">
      <c r="B615" s="187" t="str">
        <f>+CONCATENATE([1]AMGT_redeemed!B1003,[1]AMGT_redeemed!C1003,[1]AMGT_redeemed!D1003)</f>
        <v/>
      </c>
    </row>
    <row r="616" spans="2:2" x14ac:dyDescent="0.2">
      <c r="B616" s="187" t="str">
        <f>+CONCATENATE([1]AMGT_redeemed!B1004,[1]AMGT_redeemed!C1004,[1]AMGT_redeemed!D1004)</f>
        <v/>
      </c>
    </row>
    <row r="617" spans="2:2" x14ac:dyDescent="0.2">
      <c r="B617" s="187" t="str">
        <f>+CONCATENATE([1]AMGT_redeemed!B1005,[1]AMGT_redeemed!C1005,[1]AMGT_redeemed!D1005)</f>
        <v/>
      </c>
    </row>
    <row r="618" spans="2:2" x14ac:dyDescent="0.2">
      <c r="B618" s="187" t="str">
        <f>+CONCATENATE([1]AMGT_redeemed!B1006,[1]AMGT_redeemed!C1006,[1]AMGT_redeemed!D1006)</f>
        <v/>
      </c>
    </row>
    <row r="619" spans="2:2" x14ac:dyDescent="0.2">
      <c r="B619" s="187" t="str">
        <f>+CONCATENATE([1]AMGT_redeemed!B1007,[1]AMGT_redeemed!C1007,[1]AMGT_redeemed!D1007)</f>
        <v/>
      </c>
    </row>
    <row r="620" spans="2:2" x14ac:dyDescent="0.2">
      <c r="B620" s="187" t="str">
        <f>+CONCATENATE([1]AMGT_redeemed!B1008,[1]AMGT_redeemed!C1008,[1]AMGT_redeemed!D1008)</f>
        <v/>
      </c>
    </row>
    <row r="621" spans="2:2" x14ac:dyDescent="0.2">
      <c r="B621" s="187" t="str">
        <f>+CONCATENATE([1]AMGT_redeemed!B1009,[1]AMGT_redeemed!C1009,[1]AMGT_redeemed!D1009)</f>
        <v/>
      </c>
    </row>
    <row r="622" spans="2:2" x14ac:dyDescent="0.2">
      <c r="B622" s="187" t="str">
        <f>+CONCATENATE([1]AMGT_redeemed!B1010,[1]AMGT_redeemed!C1010,[1]AMGT_redeemed!D1010)</f>
        <v/>
      </c>
    </row>
    <row r="623" spans="2:2" x14ac:dyDescent="0.2">
      <c r="B623" s="187" t="str">
        <f>+CONCATENATE([1]AMGT_redeemed!B1011,[1]AMGT_redeemed!C1011,[1]AMGT_redeemed!D1011)</f>
        <v/>
      </c>
    </row>
    <row r="624" spans="2:2" x14ac:dyDescent="0.2">
      <c r="B624" s="187" t="str">
        <f>+CONCATENATE([1]AMGT_redeemed!B1012,[1]AMGT_redeemed!C1012,[1]AMGT_redeemed!D1012)</f>
        <v/>
      </c>
    </row>
    <row r="625" spans="2:2" x14ac:dyDescent="0.2">
      <c r="B625" s="187" t="str">
        <f>+CONCATENATE([1]AMGT_redeemed!B1013,[1]AMGT_redeemed!C1013,[1]AMGT_redeemed!D1013)</f>
        <v/>
      </c>
    </row>
    <row r="626" spans="2:2" x14ac:dyDescent="0.2">
      <c r="B626" s="187" t="str">
        <f>+CONCATENATE([1]AMGT_redeemed!B1014,[1]AMGT_redeemed!C1014,[1]AMGT_redeemed!D1014)</f>
        <v/>
      </c>
    </row>
    <row r="627" spans="2:2" x14ac:dyDescent="0.2">
      <c r="B627" s="187" t="str">
        <f>+CONCATENATE([1]AMGT_redeemed!B1015,[1]AMGT_redeemed!C1015,[1]AMGT_redeemed!D1015)</f>
        <v/>
      </c>
    </row>
    <row r="628" spans="2:2" x14ac:dyDescent="0.2">
      <c r="B628" s="187" t="str">
        <f>+CONCATENATE([1]AMGT_redeemed!B1016,[1]AMGT_redeemed!C1016,[1]AMGT_redeemed!D1016)</f>
        <v/>
      </c>
    </row>
    <row r="629" spans="2:2" x14ac:dyDescent="0.2">
      <c r="B629" s="187" t="str">
        <f>+CONCATENATE([1]AMGT_redeemed!B1017,[1]AMGT_redeemed!C1017,[1]AMGT_redeemed!D1017)</f>
        <v/>
      </c>
    </row>
    <row r="630" spans="2:2" x14ac:dyDescent="0.2">
      <c r="B630" s="187" t="str">
        <f>+CONCATENATE([1]AMGT_redeemed!B1018,[1]AMGT_redeemed!C1018,[1]AMGT_redeemed!D1018)</f>
        <v/>
      </c>
    </row>
    <row r="631" spans="2:2" x14ac:dyDescent="0.2">
      <c r="B631" s="187" t="str">
        <f>+CONCATENATE([1]AMGT_redeemed!B1019,[1]AMGT_redeemed!C1019,[1]AMGT_redeemed!D1019)</f>
        <v/>
      </c>
    </row>
    <row r="632" spans="2:2" x14ac:dyDescent="0.2">
      <c r="B632" s="187" t="str">
        <f>+CONCATENATE([1]AMGT_redeemed!B1020,[1]AMGT_redeemed!C1020,[1]AMGT_redeemed!D1020)</f>
        <v/>
      </c>
    </row>
    <row r="633" spans="2:2" x14ac:dyDescent="0.2">
      <c r="B633" s="187" t="str">
        <f>+CONCATENATE([1]AMGT_redeemed!B1021,[1]AMGT_redeemed!C1021,[1]AMGT_redeemed!D1021)</f>
        <v/>
      </c>
    </row>
    <row r="634" spans="2:2" x14ac:dyDescent="0.2">
      <c r="B634" s="187" t="str">
        <f>+CONCATENATE([1]AMGT_redeemed!B1022,[1]AMGT_redeemed!C1022,[1]AMGT_redeemed!D1022)</f>
        <v/>
      </c>
    </row>
    <row r="635" spans="2:2" x14ac:dyDescent="0.2">
      <c r="B635" s="187" t="str">
        <f>+CONCATENATE([1]AMGT_redeemed!B1023,[1]AMGT_redeemed!C1023,[1]AMGT_redeemed!D1023)</f>
        <v/>
      </c>
    </row>
    <row r="636" spans="2:2" x14ac:dyDescent="0.2">
      <c r="B636" s="187" t="str">
        <f>+CONCATENATE([1]AMGT_redeemed!B1024,[1]AMGT_redeemed!C1024,[1]AMGT_redeemed!D1024)</f>
        <v/>
      </c>
    </row>
    <row r="637" spans="2:2" x14ac:dyDescent="0.2">
      <c r="B637" s="187" t="str">
        <f>+CONCATENATE([1]AMGT_redeemed!B1025,[1]AMGT_redeemed!C1025,[1]AMGT_redeemed!D1025)</f>
        <v/>
      </c>
    </row>
    <row r="638" spans="2:2" x14ac:dyDescent="0.2">
      <c r="B638" s="187" t="str">
        <f>+CONCATENATE([1]AMGT_redeemed!B1026,[1]AMGT_redeemed!C1026,[1]AMGT_redeemed!D1026)</f>
        <v/>
      </c>
    </row>
    <row r="639" spans="2:2" x14ac:dyDescent="0.2">
      <c r="B639" s="187" t="str">
        <f>+CONCATENATE([1]AMGT_redeemed!B1027,[1]AMGT_redeemed!C1027,[1]AMGT_redeemed!D1027)</f>
        <v/>
      </c>
    </row>
    <row r="640" spans="2:2" x14ac:dyDescent="0.2">
      <c r="B640" s="187" t="str">
        <f>+CONCATENATE([1]AMGT_redeemed!B1028,[1]AMGT_redeemed!C1028,[1]AMGT_redeemed!D1028)</f>
        <v/>
      </c>
    </row>
    <row r="641" spans="2:2" x14ac:dyDescent="0.2">
      <c r="B641" s="187" t="str">
        <f>+CONCATENATE([1]AMGT_redeemed!B1029,[1]AMGT_redeemed!C1029,[1]AMGT_redeemed!D1029)</f>
        <v/>
      </c>
    </row>
    <row r="642" spans="2:2" x14ac:dyDescent="0.2">
      <c r="B642" s="187" t="str">
        <f>+CONCATENATE([1]AMGT_redeemed!B1030,[1]AMGT_redeemed!C1030,[1]AMGT_redeemed!D1030)</f>
        <v/>
      </c>
    </row>
    <row r="643" spans="2:2" x14ac:dyDescent="0.2">
      <c r="B643" s="187" t="str">
        <f>+CONCATENATE([1]AMGT_redeemed!B1031,[1]AMGT_redeemed!C1031,[1]AMGT_redeemed!D1031)</f>
        <v/>
      </c>
    </row>
    <row r="644" spans="2:2" x14ac:dyDescent="0.2">
      <c r="B644" s="187" t="str">
        <f>+CONCATENATE([1]AMGT_redeemed!B1032,[1]AMGT_redeemed!C1032,[1]AMGT_redeemed!D1032)</f>
        <v/>
      </c>
    </row>
    <row r="645" spans="2:2" x14ac:dyDescent="0.2">
      <c r="B645" s="187" t="str">
        <f>+CONCATENATE([1]AMGT_redeemed!B1033,[1]AMGT_redeemed!C1033,[1]AMGT_redeemed!D1033)</f>
        <v/>
      </c>
    </row>
    <row r="646" spans="2:2" x14ac:dyDescent="0.2">
      <c r="B646" s="187" t="str">
        <f>+CONCATENATE([1]AMGT_redeemed!B1034,[1]AMGT_redeemed!C1034,[1]AMGT_redeemed!D1034)</f>
        <v/>
      </c>
    </row>
    <row r="647" spans="2:2" x14ac:dyDescent="0.2">
      <c r="B647" s="187" t="str">
        <f>+CONCATENATE([1]AMGT_redeemed!B1035,[1]AMGT_redeemed!C1035,[1]AMGT_redeemed!D1035)</f>
        <v/>
      </c>
    </row>
    <row r="648" spans="2:2" x14ac:dyDescent="0.2">
      <c r="B648" s="187" t="str">
        <f>+CONCATENATE([1]AMGT_redeemed!B1036,[1]AMGT_redeemed!C1036,[1]AMGT_redeemed!D1036)</f>
        <v/>
      </c>
    </row>
    <row r="649" spans="2:2" x14ac:dyDescent="0.2">
      <c r="B649" s="187" t="str">
        <f>+CONCATENATE([1]AMGT_redeemed!B1037,[1]AMGT_redeemed!C1037,[1]AMGT_redeemed!D1037)</f>
        <v/>
      </c>
    </row>
    <row r="650" spans="2:2" x14ac:dyDescent="0.2">
      <c r="B650" s="187" t="str">
        <f>+CONCATENATE([1]AMGT_redeemed!B1038,[1]AMGT_redeemed!C1038,[1]AMGT_redeemed!D1038)</f>
        <v/>
      </c>
    </row>
    <row r="651" spans="2:2" x14ac:dyDescent="0.2">
      <c r="B651" s="187" t="str">
        <f>+CONCATENATE([1]AMGT_redeemed!B1039,[1]AMGT_redeemed!C1039,[1]AMGT_redeemed!D1039)</f>
        <v/>
      </c>
    </row>
    <row r="652" spans="2:2" x14ac:dyDescent="0.2">
      <c r="B652" s="187" t="str">
        <f>+CONCATENATE([1]AMGT_redeemed!B1040,[1]AMGT_redeemed!C1040,[1]AMGT_redeemed!D1040)</f>
        <v/>
      </c>
    </row>
    <row r="653" spans="2:2" x14ac:dyDescent="0.2">
      <c r="B653" s="187" t="str">
        <f>+CONCATENATE([1]AMGT_redeemed!B1041,[1]AMGT_redeemed!C1041,[1]AMGT_redeemed!D1041)</f>
        <v/>
      </c>
    </row>
    <row r="654" spans="2:2" x14ac:dyDescent="0.2">
      <c r="B654" s="187" t="str">
        <f>+CONCATENATE([1]AMGT_redeemed!B1042,[1]AMGT_redeemed!C1042,[1]AMGT_redeemed!D1042)</f>
        <v/>
      </c>
    </row>
    <row r="655" spans="2:2" x14ac:dyDescent="0.2">
      <c r="B655" s="187" t="str">
        <f>+CONCATENATE([1]AMGT_redeemed!B1043,[1]AMGT_redeemed!C1043,[1]AMGT_redeemed!D1043)</f>
        <v/>
      </c>
    </row>
    <row r="656" spans="2:2" x14ac:dyDescent="0.2">
      <c r="B656" s="187" t="str">
        <f>+CONCATENATE([1]AMGT_redeemed!B1044,[1]AMGT_redeemed!C1044,[1]AMGT_redeemed!D1044)</f>
        <v/>
      </c>
    </row>
    <row r="657" spans="2:2" x14ac:dyDescent="0.2">
      <c r="B657" s="187" t="str">
        <f>+CONCATENATE([1]AMGT_redeemed!B1045,[1]AMGT_redeemed!C1045,[1]AMGT_redeemed!D1045)</f>
        <v/>
      </c>
    </row>
    <row r="658" spans="2:2" x14ac:dyDescent="0.2">
      <c r="B658" s="187" t="str">
        <f>+CONCATENATE([1]AMGT_redeemed!B1046,[1]AMGT_redeemed!C1046,[1]AMGT_redeemed!D1046)</f>
        <v/>
      </c>
    </row>
    <row r="659" spans="2:2" x14ac:dyDescent="0.2">
      <c r="B659" s="187" t="str">
        <f>+CONCATENATE([1]AMGT_redeemed!B1047,[1]AMGT_redeemed!C1047,[1]AMGT_redeemed!D1047)</f>
        <v/>
      </c>
    </row>
    <row r="660" spans="2:2" x14ac:dyDescent="0.2">
      <c r="B660" s="187" t="str">
        <f>+CONCATENATE([1]AMGT_redeemed!B1048,[1]AMGT_redeemed!C1048,[1]AMGT_redeemed!D1048)</f>
        <v/>
      </c>
    </row>
    <row r="661" spans="2:2" x14ac:dyDescent="0.2">
      <c r="B661" s="187" t="str">
        <f>+CONCATENATE([1]AMGT_redeemed!B1049,[1]AMGT_redeemed!C1049,[1]AMGT_redeemed!D1049)</f>
        <v/>
      </c>
    </row>
    <row r="662" spans="2:2" x14ac:dyDescent="0.2">
      <c r="B662" s="187" t="str">
        <f>+CONCATENATE([1]AMGT_redeemed!B1050,[1]AMGT_redeemed!C1050,[1]AMGT_redeemed!D1050)</f>
        <v/>
      </c>
    </row>
    <row r="663" spans="2:2" x14ac:dyDescent="0.2">
      <c r="B663" s="187" t="str">
        <f>+CONCATENATE([1]AMGT_redeemed!B1051,[1]AMGT_redeemed!C1051,[1]AMGT_redeemed!D1051)</f>
        <v/>
      </c>
    </row>
    <row r="664" spans="2:2" x14ac:dyDescent="0.2">
      <c r="B664" s="187" t="str">
        <f>+CONCATENATE([1]AMGT_redeemed!B1052,[1]AMGT_redeemed!C1052,[1]AMGT_redeemed!D1052)</f>
        <v/>
      </c>
    </row>
    <row r="665" spans="2:2" x14ac:dyDescent="0.2">
      <c r="B665" s="187" t="str">
        <f>+CONCATENATE([1]AMGT_redeemed!B1053,[1]AMGT_redeemed!C1053,[1]AMGT_redeemed!D1053)</f>
        <v/>
      </c>
    </row>
    <row r="666" spans="2:2" x14ac:dyDescent="0.2">
      <c r="B666" s="187" t="str">
        <f>+CONCATENATE([1]AMGT_redeemed!B1054,[1]AMGT_redeemed!C1054,[1]AMGT_redeemed!D1054)</f>
        <v/>
      </c>
    </row>
    <row r="667" spans="2:2" x14ac:dyDescent="0.2">
      <c r="B667" s="187" t="str">
        <f>+CONCATENATE([1]AMGT_redeemed!B1055,[1]AMGT_redeemed!C1055,[1]AMGT_redeemed!D1055)</f>
        <v/>
      </c>
    </row>
    <row r="668" spans="2:2" x14ac:dyDescent="0.2">
      <c r="B668" s="187" t="str">
        <f>+CONCATENATE([1]AMGT_redeemed!B1056,[1]AMGT_redeemed!C1056,[1]AMGT_redeemed!D1056)</f>
        <v/>
      </c>
    </row>
    <row r="669" spans="2:2" x14ac:dyDescent="0.2">
      <c r="B669" s="187" t="str">
        <f>+CONCATENATE([1]AMGT_redeemed!B1057,[1]AMGT_redeemed!C1057,[1]AMGT_redeemed!D1057)</f>
        <v/>
      </c>
    </row>
    <row r="670" spans="2:2" x14ac:dyDescent="0.2">
      <c r="B670" s="187" t="str">
        <f>+CONCATENATE([1]AMGT_redeemed!B1058,[1]AMGT_redeemed!C1058,[1]AMGT_redeemed!D1058)</f>
        <v/>
      </c>
    </row>
    <row r="671" spans="2:2" x14ac:dyDescent="0.2">
      <c r="B671" s="187" t="str">
        <f>+CONCATENATE([1]AMGT_redeemed!B1059,[1]AMGT_redeemed!C1059,[1]AMGT_redeemed!D1059)</f>
        <v/>
      </c>
    </row>
    <row r="672" spans="2:2" x14ac:dyDescent="0.2">
      <c r="B672" s="187" t="str">
        <f>+CONCATENATE([1]AMGT_redeemed!B1060,[1]AMGT_redeemed!C1060,[1]AMGT_redeemed!D1060)</f>
        <v/>
      </c>
    </row>
    <row r="673" spans="2:2" x14ac:dyDescent="0.2">
      <c r="B673" s="187" t="str">
        <f>+CONCATENATE([1]AMGT_redeemed!B1061,[1]AMGT_redeemed!C1061,[1]AMGT_redeemed!D1061)</f>
        <v/>
      </c>
    </row>
    <row r="674" spans="2:2" x14ac:dyDescent="0.2">
      <c r="B674" s="187" t="str">
        <f>+CONCATENATE([1]AMGT_redeemed!B1062,[1]AMGT_redeemed!C1062,[1]AMGT_redeemed!D1062)</f>
        <v/>
      </c>
    </row>
    <row r="675" spans="2:2" x14ac:dyDescent="0.2">
      <c r="B675" s="187" t="str">
        <f>+CONCATENATE([1]AMGT_redeemed!B1063,[1]AMGT_redeemed!C1063,[1]AMGT_redeemed!D1063)</f>
        <v/>
      </c>
    </row>
    <row r="676" spans="2:2" x14ac:dyDescent="0.2">
      <c r="B676" s="187" t="str">
        <f>+CONCATENATE([1]AMGT_redeemed!B1064,[1]AMGT_redeemed!C1064,[1]AMGT_redeemed!D1064)</f>
        <v/>
      </c>
    </row>
    <row r="677" spans="2:2" x14ac:dyDescent="0.2">
      <c r="B677" s="187" t="str">
        <f>+CONCATENATE([1]AMGT_redeemed!B1065,[1]AMGT_redeemed!C1065,[1]AMGT_redeemed!D1065)</f>
        <v/>
      </c>
    </row>
    <row r="678" spans="2:2" x14ac:dyDescent="0.2">
      <c r="B678" s="187" t="str">
        <f>+CONCATENATE([1]AMGT_redeemed!B1066,[1]AMGT_redeemed!C1066,[1]AMGT_redeemed!D1066)</f>
        <v/>
      </c>
    </row>
    <row r="679" spans="2:2" x14ac:dyDescent="0.2">
      <c r="B679" s="187" t="str">
        <f>+CONCATENATE([1]AMGT_redeemed!B1067,[1]AMGT_redeemed!C1067,[1]AMGT_redeemed!D1067)</f>
        <v/>
      </c>
    </row>
    <row r="680" spans="2:2" x14ac:dyDescent="0.2">
      <c r="B680" s="187" t="str">
        <f>+CONCATENATE([1]AMGT_redeemed!B1068,[1]AMGT_redeemed!C1068,[1]AMGT_redeemed!D1068)</f>
        <v/>
      </c>
    </row>
    <row r="681" spans="2:2" x14ac:dyDescent="0.2">
      <c r="B681" s="187" t="str">
        <f>+CONCATENATE([1]AMGT_redeemed!B1069,[1]AMGT_redeemed!C1069,[1]AMGT_redeemed!D1069)</f>
        <v/>
      </c>
    </row>
    <row r="682" spans="2:2" x14ac:dyDescent="0.2">
      <c r="B682" s="187" t="str">
        <f>+CONCATENATE([1]AMGT_redeemed!B1070,[1]AMGT_redeemed!C1070,[1]AMGT_redeemed!D1070)</f>
        <v/>
      </c>
    </row>
    <row r="683" spans="2:2" x14ac:dyDescent="0.2">
      <c r="B683" s="187" t="str">
        <f>+CONCATENATE([1]AMGT_redeemed!B1071,[1]AMGT_redeemed!C1071,[1]AMGT_redeemed!D1071)</f>
        <v/>
      </c>
    </row>
    <row r="684" spans="2:2" x14ac:dyDescent="0.2">
      <c r="B684" s="187" t="str">
        <f>+CONCATENATE([1]AMGT_redeemed!B1072,[1]AMGT_redeemed!C1072,[1]AMGT_redeemed!D1072)</f>
        <v/>
      </c>
    </row>
    <row r="685" spans="2:2" x14ac:dyDescent="0.2">
      <c r="B685" s="187" t="str">
        <f>+CONCATENATE([1]AMGT_redeemed!B1073,[1]AMGT_redeemed!C1073,[1]AMGT_redeemed!D1073)</f>
        <v/>
      </c>
    </row>
    <row r="686" spans="2:2" x14ac:dyDescent="0.2">
      <c r="B686" s="187" t="str">
        <f>+CONCATENATE([1]AMGT_redeemed!B1074,[1]AMGT_redeemed!C1074,[1]AMGT_redeemed!D1074)</f>
        <v/>
      </c>
    </row>
    <row r="687" spans="2:2" x14ac:dyDescent="0.2">
      <c r="B687" s="187" t="str">
        <f>+CONCATENATE([1]AMGT_redeemed!B1075,[1]AMGT_redeemed!C1075,[1]AMGT_redeemed!D1075)</f>
        <v/>
      </c>
    </row>
    <row r="688" spans="2:2" x14ac:dyDescent="0.2">
      <c r="B688" s="187" t="str">
        <f>+CONCATENATE([1]AMGT_redeemed!B1076,[1]AMGT_redeemed!C1076,[1]AMGT_redeemed!D1076)</f>
        <v/>
      </c>
    </row>
    <row r="689" spans="2:2" x14ac:dyDescent="0.2">
      <c r="B689" s="187" t="str">
        <f>+CONCATENATE([1]AMGT_redeemed!B1077,[1]AMGT_redeemed!C1077,[1]AMGT_redeemed!D1077)</f>
        <v/>
      </c>
    </row>
    <row r="690" spans="2:2" x14ac:dyDescent="0.2">
      <c r="B690" s="187" t="str">
        <f>+CONCATENATE([1]AMGT_redeemed!B1078,[1]AMGT_redeemed!C1078,[1]AMGT_redeemed!D1078)</f>
        <v/>
      </c>
    </row>
    <row r="691" spans="2:2" x14ac:dyDescent="0.2">
      <c r="B691" s="187" t="str">
        <f>+CONCATENATE([1]AMGT_redeemed!B1079,[1]AMGT_redeemed!C1079,[1]AMGT_redeemed!D1079)</f>
        <v/>
      </c>
    </row>
    <row r="692" spans="2:2" x14ac:dyDescent="0.2">
      <c r="B692" s="187" t="str">
        <f>+CONCATENATE([1]AMGT_redeemed!B1080,[1]AMGT_redeemed!C1080,[1]AMGT_redeemed!D1080)</f>
        <v/>
      </c>
    </row>
    <row r="693" spans="2:2" x14ac:dyDescent="0.2">
      <c r="B693" s="187" t="str">
        <f>+CONCATENATE([1]AMGT_redeemed!B1081,[1]AMGT_redeemed!C1081,[1]AMGT_redeemed!D1081)</f>
        <v/>
      </c>
    </row>
    <row r="694" spans="2:2" x14ac:dyDescent="0.2">
      <c r="B694" s="187" t="str">
        <f>+CONCATENATE([1]AMGT_redeemed!B1082,[1]AMGT_redeemed!C1082,[1]AMGT_redeemed!D1082)</f>
        <v/>
      </c>
    </row>
    <row r="695" spans="2:2" x14ac:dyDescent="0.2">
      <c r="B695" s="187" t="str">
        <f>+CONCATENATE([1]AMGT_redeemed!B1083,[1]AMGT_redeemed!C1083,[1]AMGT_redeemed!D1083)</f>
        <v/>
      </c>
    </row>
    <row r="696" spans="2:2" x14ac:dyDescent="0.2">
      <c r="B696" s="187" t="str">
        <f>+CONCATENATE([1]AMGT_redeemed!B1084,[1]AMGT_redeemed!C1084,[1]AMGT_redeemed!D1084)</f>
        <v/>
      </c>
    </row>
    <row r="697" spans="2:2" x14ac:dyDescent="0.2">
      <c r="B697" s="187" t="str">
        <f>+CONCATENATE([1]AMGT_redeemed!B1085,[1]AMGT_redeemed!C1085,[1]AMGT_redeemed!D1085)</f>
        <v/>
      </c>
    </row>
    <row r="698" spans="2:2" x14ac:dyDescent="0.2">
      <c r="B698" s="187" t="str">
        <f>+CONCATENATE([1]AMGT_redeemed!B1086,[1]AMGT_redeemed!C1086,[1]AMGT_redeemed!D1086)</f>
        <v/>
      </c>
    </row>
    <row r="699" spans="2:2" x14ac:dyDescent="0.2">
      <c r="B699" s="187" t="str">
        <f>+CONCATENATE([1]AMGT_redeemed!B1087,[1]AMGT_redeemed!C1087,[1]AMGT_redeemed!D1087)</f>
        <v/>
      </c>
    </row>
    <row r="700" spans="2:2" x14ac:dyDescent="0.2">
      <c r="B700" s="187" t="str">
        <f>+CONCATENATE([1]AMGT_redeemed!B1088,[1]AMGT_redeemed!C1088,[1]AMGT_redeemed!D1088)</f>
        <v/>
      </c>
    </row>
    <row r="701" spans="2:2" x14ac:dyDescent="0.2">
      <c r="B701" s="187" t="str">
        <f>+CONCATENATE([1]AMGT_redeemed!B1089,[1]AMGT_redeemed!C1089,[1]AMGT_redeemed!D1089)</f>
        <v/>
      </c>
    </row>
    <row r="702" spans="2:2" x14ac:dyDescent="0.2">
      <c r="B702" s="187" t="str">
        <f>+CONCATENATE([1]AMGT_redeemed!B1090,[1]AMGT_redeemed!C1090,[1]AMGT_redeemed!D1090)</f>
        <v/>
      </c>
    </row>
    <row r="703" spans="2:2" x14ac:dyDescent="0.2">
      <c r="B703" s="187" t="str">
        <f>+CONCATENATE([1]AMGT_redeemed!B1091,[1]AMGT_redeemed!C1091,[1]AMGT_redeemed!D1091)</f>
        <v/>
      </c>
    </row>
    <row r="704" spans="2:2" x14ac:dyDescent="0.2">
      <c r="B704" s="187" t="str">
        <f>+CONCATENATE([1]AMGT_redeemed!B1092,[1]AMGT_redeemed!C1092,[1]AMGT_redeemed!D1092)</f>
        <v/>
      </c>
    </row>
    <row r="705" spans="2:2" x14ac:dyDescent="0.2">
      <c r="B705" s="187" t="str">
        <f>+CONCATENATE([1]AMGT_redeemed!B1093,[1]AMGT_redeemed!C1093,[1]AMGT_redeemed!D1093)</f>
        <v/>
      </c>
    </row>
    <row r="706" spans="2:2" x14ac:dyDescent="0.2">
      <c r="B706" s="187" t="str">
        <f>+CONCATENATE([1]AMGT_redeemed!B1094,[1]AMGT_redeemed!C1094,[1]AMGT_redeemed!D1094)</f>
        <v/>
      </c>
    </row>
    <row r="707" spans="2:2" x14ac:dyDescent="0.2">
      <c r="B707" s="187" t="str">
        <f>+CONCATENATE([1]AMGT_redeemed!B1095,[1]AMGT_redeemed!C1095,[1]AMGT_redeemed!D1095)</f>
        <v/>
      </c>
    </row>
    <row r="708" spans="2:2" x14ac:dyDescent="0.2">
      <c r="B708" s="187" t="str">
        <f>+CONCATENATE([1]AMGT_redeemed!B1096,[1]AMGT_redeemed!C1096,[1]AMGT_redeemed!D1096)</f>
        <v/>
      </c>
    </row>
    <row r="709" spans="2:2" x14ac:dyDescent="0.2">
      <c r="B709" s="187" t="str">
        <f>+CONCATENATE([1]AMGT_redeemed!B1097,[1]AMGT_redeemed!C1097,[1]AMGT_redeemed!D1097)</f>
        <v/>
      </c>
    </row>
    <row r="710" spans="2:2" x14ac:dyDescent="0.2">
      <c r="B710" s="187" t="str">
        <f>+CONCATENATE([1]AMGT_redeemed!B1098,[1]AMGT_redeemed!C1098,[1]AMGT_redeemed!D1098)</f>
        <v/>
      </c>
    </row>
    <row r="711" spans="2:2" x14ac:dyDescent="0.2">
      <c r="B711" s="187" t="str">
        <f>+CONCATENATE([1]AMGT_redeemed!B1099,[1]AMGT_redeemed!C1099,[1]AMGT_redeemed!D1099)</f>
        <v/>
      </c>
    </row>
    <row r="712" spans="2:2" x14ac:dyDescent="0.2">
      <c r="B712" s="187" t="str">
        <f>+CONCATENATE([1]AMGT_redeemed!B1100,[1]AMGT_redeemed!C1100,[1]AMGT_redeemed!D1100)</f>
        <v/>
      </c>
    </row>
    <row r="713" spans="2:2" x14ac:dyDescent="0.2">
      <c r="B713" s="187" t="str">
        <f>+CONCATENATE([1]AMGT_redeemed!B1101,[1]AMGT_redeemed!C1101,[1]AMGT_redeemed!D1101)</f>
        <v/>
      </c>
    </row>
    <row r="714" spans="2:2" x14ac:dyDescent="0.2">
      <c r="B714" s="187" t="str">
        <f>+CONCATENATE([1]AMGT_redeemed!B1102,[1]AMGT_redeemed!C1102,[1]AMGT_redeemed!D1102)</f>
        <v/>
      </c>
    </row>
    <row r="715" spans="2:2" x14ac:dyDescent="0.2">
      <c r="B715" s="187" t="str">
        <f>+CONCATENATE([1]AMGT_redeemed!B1103,[1]AMGT_redeemed!C1103,[1]AMGT_redeemed!D1103)</f>
        <v/>
      </c>
    </row>
    <row r="716" spans="2:2" x14ac:dyDescent="0.2">
      <c r="B716" s="187" t="str">
        <f>+CONCATENATE([1]AMGT_redeemed!B1104,[1]AMGT_redeemed!C1104,[1]AMGT_redeemed!D1104)</f>
        <v/>
      </c>
    </row>
    <row r="717" spans="2:2" x14ac:dyDescent="0.2">
      <c r="B717" s="187" t="str">
        <f>+CONCATENATE([1]AMGT_redeemed!B1105,[1]AMGT_redeemed!C1105,[1]AMGT_redeemed!D1105)</f>
        <v/>
      </c>
    </row>
    <row r="718" spans="2:2" x14ac:dyDescent="0.2">
      <c r="B718" s="187" t="str">
        <f>+CONCATENATE([1]AMGT_redeemed!B1106,[1]AMGT_redeemed!C1106,[1]AMGT_redeemed!D1106)</f>
        <v/>
      </c>
    </row>
    <row r="719" spans="2:2" x14ac:dyDescent="0.2">
      <c r="B719" s="187" t="str">
        <f>+CONCATENATE([1]AMGT_redeemed!B1107,[1]AMGT_redeemed!C1107,[1]AMGT_redeemed!D1107)</f>
        <v/>
      </c>
    </row>
    <row r="720" spans="2:2" x14ac:dyDescent="0.2">
      <c r="B720" s="187" t="str">
        <f>+CONCATENATE([1]AMGT_redeemed!B1108,[1]AMGT_redeemed!C1108,[1]AMGT_redeemed!D1108)</f>
        <v/>
      </c>
    </row>
    <row r="721" spans="2:2" x14ac:dyDescent="0.2">
      <c r="B721" s="187" t="str">
        <f>+CONCATENATE([1]AMGT_redeemed!B1109,[1]AMGT_redeemed!C1109,[1]AMGT_redeemed!D1109)</f>
        <v/>
      </c>
    </row>
    <row r="722" spans="2:2" x14ac:dyDescent="0.2">
      <c r="B722" s="187" t="str">
        <f>+CONCATENATE([1]AMGT_redeemed!B1110,[1]AMGT_redeemed!C1110,[1]AMGT_redeemed!D1110)</f>
        <v/>
      </c>
    </row>
    <row r="723" spans="2:2" x14ac:dyDescent="0.2">
      <c r="B723" s="187" t="str">
        <f>+CONCATENATE([1]AMGT_redeemed!B1111,[1]AMGT_redeemed!C1111,[1]AMGT_redeemed!D1111)</f>
        <v/>
      </c>
    </row>
    <row r="724" spans="2:2" x14ac:dyDescent="0.2">
      <c r="B724" s="187" t="str">
        <f>+CONCATENATE([1]AMGT_redeemed!B1112,[1]AMGT_redeemed!C1112,[1]AMGT_redeemed!D1112)</f>
        <v/>
      </c>
    </row>
    <row r="725" spans="2:2" x14ac:dyDescent="0.2">
      <c r="B725" s="187" t="str">
        <f>+CONCATENATE([1]AMGT_redeemed!B1113,[1]AMGT_redeemed!C1113,[1]AMGT_redeemed!D1113)</f>
        <v/>
      </c>
    </row>
    <row r="726" spans="2:2" x14ac:dyDescent="0.2">
      <c r="B726" s="187" t="str">
        <f>+CONCATENATE([1]AMGT_redeemed!B1114,[1]AMGT_redeemed!C1114,[1]AMGT_redeemed!D1114)</f>
        <v/>
      </c>
    </row>
    <row r="727" spans="2:2" x14ac:dyDescent="0.2">
      <c r="B727" s="187" t="str">
        <f>+CONCATENATE([1]AMGT_redeemed!B1115,[1]AMGT_redeemed!C1115,[1]AMGT_redeemed!D1115)</f>
        <v/>
      </c>
    </row>
    <row r="728" spans="2:2" x14ac:dyDescent="0.2">
      <c r="B728" s="187" t="str">
        <f>+CONCATENATE([1]AMGT_redeemed!B1116,[1]AMGT_redeemed!C1116,[1]AMGT_redeemed!D1116)</f>
        <v/>
      </c>
    </row>
    <row r="729" spans="2:2" x14ac:dyDescent="0.2">
      <c r="B729" s="187" t="str">
        <f>+CONCATENATE([1]AMGT_redeemed!B1117,[1]AMGT_redeemed!C1117,[1]AMGT_redeemed!D1117)</f>
        <v/>
      </c>
    </row>
    <row r="730" spans="2:2" x14ac:dyDescent="0.2">
      <c r="B730" s="187" t="str">
        <f>+CONCATENATE([1]AMGT_redeemed!B1118,[1]AMGT_redeemed!C1118,[1]AMGT_redeemed!D1118)</f>
        <v/>
      </c>
    </row>
    <row r="731" spans="2:2" x14ac:dyDescent="0.2">
      <c r="B731" s="187" t="str">
        <f>+CONCATENATE([1]AMGT_redeemed!B1119,[1]AMGT_redeemed!C1119,[1]AMGT_redeemed!D1119)</f>
        <v/>
      </c>
    </row>
    <row r="732" spans="2:2" x14ac:dyDescent="0.2">
      <c r="B732" s="187" t="str">
        <f>+CONCATENATE([1]AMGT_redeemed!B1120,[1]AMGT_redeemed!C1120,[1]AMGT_redeemed!D1120)</f>
        <v/>
      </c>
    </row>
    <row r="733" spans="2:2" x14ac:dyDescent="0.2">
      <c r="B733" s="187" t="str">
        <f>+CONCATENATE([1]AMGT_redeemed!B1121,[1]AMGT_redeemed!C1121,[1]AMGT_redeemed!D1121)</f>
        <v/>
      </c>
    </row>
    <row r="734" spans="2:2" x14ac:dyDescent="0.2">
      <c r="B734" s="187" t="str">
        <f>+CONCATENATE([1]AMGT_redeemed!B1122,[1]AMGT_redeemed!C1122,[1]AMGT_redeemed!D1122)</f>
        <v/>
      </c>
    </row>
    <row r="735" spans="2:2" x14ac:dyDescent="0.2">
      <c r="B735" s="187" t="str">
        <f>+CONCATENATE([1]AMGT_redeemed!B1123,[1]AMGT_redeemed!C1123,[1]AMGT_redeemed!D1123)</f>
        <v/>
      </c>
    </row>
    <row r="736" spans="2:2" x14ac:dyDescent="0.2">
      <c r="B736" s="187" t="str">
        <f>+CONCATENATE([1]AMGT_redeemed!B1124,[1]AMGT_redeemed!C1124,[1]AMGT_redeemed!D1124)</f>
        <v/>
      </c>
    </row>
    <row r="737" spans="2:2" x14ac:dyDescent="0.2">
      <c r="B737" s="187" t="str">
        <f>+CONCATENATE([1]AMGT_redeemed!B1125,[1]AMGT_redeemed!C1125,[1]AMGT_redeemed!D1125)</f>
        <v/>
      </c>
    </row>
    <row r="738" spans="2:2" x14ac:dyDescent="0.2">
      <c r="B738" s="187" t="str">
        <f>+CONCATENATE([1]AMGT_redeemed!B1126,[1]AMGT_redeemed!C1126,[1]AMGT_redeemed!D1126)</f>
        <v/>
      </c>
    </row>
    <row r="739" spans="2:2" x14ac:dyDescent="0.2">
      <c r="B739" s="187" t="str">
        <f>+CONCATENATE([1]AMGT_redeemed!B1127,[1]AMGT_redeemed!C1127,[1]AMGT_redeemed!D1127)</f>
        <v/>
      </c>
    </row>
    <row r="740" spans="2:2" x14ac:dyDescent="0.2">
      <c r="B740" s="187" t="str">
        <f>+CONCATENATE([1]AMGT_redeemed!B1128,[1]AMGT_redeemed!C1128,[1]AMGT_redeemed!D1128)</f>
        <v/>
      </c>
    </row>
    <row r="741" spans="2:2" x14ac:dyDescent="0.2">
      <c r="B741" s="187" t="str">
        <f>+CONCATENATE([1]AMGT_redeemed!B1129,[1]AMGT_redeemed!C1129,[1]AMGT_redeemed!D1129)</f>
        <v/>
      </c>
    </row>
    <row r="742" spans="2:2" x14ac:dyDescent="0.2">
      <c r="B742" s="187" t="str">
        <f>+CONCATENATE([1]AMGT_redeemed!B1130,[1]AMGT_redeemed!C1130,[1]AMGT_redeemed!D1130)</f>
        <v/>
      </c>
    </row>
    <row r="743" spans="2:2" x14ac:dyDescent="0.2">
      <c r="B743" s="187" t="str">
        <f>+CONCATENATE([1]AMGT_redeemed!B1131,[1]AMGT_redeemed!C1131,[1]AMGT_redeemed!D1131)</f>
        <v/>
      </c>
    </row>
    <row r="744" spans="2:2" x14ac:dyDescent="0.2">
      <c r="B744" s="187" t="str">
        <f>+CONCATENATE([1]AMGT_redeemed!B1132,[1]AMGT_redeemed!C1132,[1]AMGT_redeemed!D1132)</f>
        <v/>
      </c>
    </row>
    <row r="745" spans="2:2" x14ac:dyDescent="0.2">
      <c r="B745" s="187" t="str">
        <f>+CONCATENATE([1]AMGT_redeemed!B1133,[1]AMGT_redeemed!C1133,[1]AMGT_redeemed!D1133)</f>
        <v/>
      </c>
    </row>
    <row r="746" spans="2:2" x14ac:dyDescent="0.2">
      <c r="B746" s="187" t="str">
        <f>+CONCATENATE([1]AMGT_redeemed!B1134,[1]AMGT_redeemed!C1134,[1]AMGT_redeemed!D1134)</f>
        <v/>
      </c>
    </row>
    <row r="747" spans="2:2" x14ac:dyDescent="0.2">
      <c r="B747" s="187" t="str">
        <f>+CONCATENATE([1]AMGT_redeemed!B1135,[1]AMGT_redeemed!C1135,[1]AMGT_redeemed!D1135)</f>
        <v/>
      </c>
    </row>
    <row r="748" spans="2:2" x14ac:dyDescent="0.2">
      <c r="B748" s="187" t="str">
        <f>+CONCATENATE([1]AMGT_redeemed!B1136,[1]AMGT_redeemed!C1136,[1]AMGT_redeemed!D1136)</f>
        <v/>
      </c>
    </row>
    <row r="749" spans="2:2" x14ac:dyDescent="0.2">
      <c r="B749" s="187" t="str">
        <f>+CONCATENATE([1]AMGT_redeemed!B1137,[1]AMGT_redeemed!C1137,[1]AMGT_redeemed!D1137)</f>
        <v/>
      </c>
    </row>
    <row r="750" spans="2:2" x14ac:dyDescent="0.2">
      <c r="B750" s="187" t="str">
        <f>+CONCATENATE([1]AMGT_redeemed!B1138,[1]AMGT_redeemed!C1138,[1]AMGT_redeemed!D1138)</f>
        <v/>
      </c>
    </row>
    <row r="751" spans="2:2" x14ac:dyDescent="0.2">
      <c r="B751" s="187" t="str">
        <f>+CONCATENATE([1]AMGT_redeemed!B1139,[1]AMGT_redeemed!C1139,[1]AMGT_redeemed!D1139)</f>
        <v/>
      </c>
    </row>
    <row r="752" spans="2:2" x14ac:dyDescent="0.2">
      <c r="B752" s="187" t="str">
        <f>+CONCATENATE([1]AMGT_redeemed!B1140,[1]AMGT_redeemed!C1140,[1]AMGT_redeemed!D1140)</f>
        <v/>
      </c>
    </row>
    <row r="753" spans="2:2" x14ac:dyDescent="0.2">
      <c r="B753" s="187" t="str">
        <f>+CONCATENATE([1]AMGT_redeemed!B1141,[1]AMGT_redeemed!C1141,[1]AMGT_redeemed!D1141)</f>
        <v/>
      </c>
    </row>
    <row r="754" spans="2:2" x14ac:dyDescent="0.2">
      <c r="B754" s="187" t="str">
        <f>+CONCATENATE([1]AMGT_redeemed!B1142,[1]AMGT_redeemed!C1142,[1]AMGT_redeemed!D1142)</f>
        <v/>
      </c>
    </row>
    <row r="755" spans="2:2" x14ac:dyDescent="0.2">
      <c r="B755" s="187" t="str">
        <f>+CONCATENATE([1]AMGT_redeemed!B1143,[1]AMGT_redeemed!C1143,[1]AMGT_redeemed!D1143)</f>
        <v/>
      </c>
    </row>
    <row r="756" spans="2:2" x14ac:dyDescent="0.2">
      <c r="B756" s="187" t="str">
        <f>+CONCATENATE([1]AMGT_redeemed!B1144,[1]AMGT_redeemed!C1144,[1]AMGT_redeemed!D1144)</f>
        <v/>
      </c>
    </row>
    <row r="757" spans="2:2" x14ac:dyDescent="0.2">
      <c r="B757" s="187" t="str">
        <f>+CONCATENATE([1]AMGT_redeemed!B1145,[1]AMGT_redeemed!C1145,[1]AMGT_redeemed!D1145)</f>
        <v/>
      </c>
    </row>
    <row r="758" spans="2:2" x14ac:dyDescent="0.2">
      <c r="B758" s="187" t="str">
        <f>+CONCATENATE([1]AMGT_redeemed!B1146,[1]AMGT_redeemed!C1146,[1]AMGT_redeemed!D1146)</f>
        <v/>
      </c>
    </row>
    <row r="759" spans="2:2" x14ac:dyDescent="0.2">
      <c r="B759" s="187" t="str">
        <f>+CONCATENATE([1]AMGT_redeemed!B1147,[1]AMGT_redeemed!C1147,[1]AMGT_redeemed!D1147)</f>
        <v/>
      </c>
    </row>
    <row r="760" spans="2:2" x14ac:dyDescent="0.2">
      <c r="B760" s="187" t="str">
        <f>+CONCATENATE([1]AMGT_redeemed!B1148,[1]AMGT_redeemed!C1148,[1]AMGT_redeemed!D1148)</f>
        <v/>
      </c>
    </row>
    <row r="761" spans="2:2" x14ac:dyDescent="0.2">
      <c r="B761" s="187" t="str">
        <f>+CONCATENATE([1]AMGT_redeemed!B1149,[1]AMGT_redeemed!C1149,[1]AMGT_redeemed!D1149)</f>
        <v/>
      </c>
    </row>
    <row r="762" spans="2:2" x14ac:dyDescent="0.2">
      <c r="B762" s="187" t="str">
        <f>+CONCATENATE([1]AMGT_redeemed!B1150,[1]AMGT_redeemed!C1150,[1]AMGT_redeemed!D1150)</f>
        <v/>
      </c>
    </row>
    <row r="763" spans="2:2" x14ac:dyDescent="0.2">
      <c r="B763" s="187" t="str">
        <f>+CONCATENATE([1]AMGT_redeemed!B1151,[1]AMGT_redeemed!C1151,[1]AMGT_redeemed!D1151)</f>
        <v/>
      </c>
    </row>
    <row r="764" spans="2:2" x14ac:dyDescent="0.2">
      <c r="B764" s="187" t="str">
        <f>+CONCATENATE([1]AMGT_redeemed!B1152,[1]AMGT_redeemed!C1152,[1]AMGT_redeemed!D1152)</f>
        <v/>
      </c>
    </row>
    <row r="765" spans="2:2" x14ac:dyDescent="0.2">
      <c r="B765" s="187" t="str">
        <f>+CONCATENATE([1]AMGT_redeemed!B1153,[1]AMGT_redeemed!C1153,[1]AMGT_redeemed!D1153)</f>
        <v/>
      </c>
    </row>
    <row r="766" spans="2:2" x14ac:dyDescent="0.2">
      <c r="B766" s="187" t="str">
        <f>+CONCATENATE([1]AMGT_redeemed!B1154,[1]AMGT_redeemed!C1154,[1]AMGT_redeemed!D1154)</f>
        <v/>
      </c>
    </row>
    <row r="767" spans="2:2" x14ac:dyDescent="0.2">
      <c r="B767" s="187" t="str">
        <f>+CONCATENATE([1]AMGT_redeemed!B1155,[1]AMGT_redeemed!C1155,[1]AMGT_redeemed!D1155)</f>
        <v/>
      </c>
    </row>
    <row r="768" spans="2:2" x14ac:dyDescent="0.2">
      <c r="B768" s="187" t="str">
        <f>+CONCATENATE([1]AMGT_redeemed!B1156,[1]AMGT_redeemed!C1156,[1]AMGT_redeemed!D1156)</f>
        <v/>
      </c>
    </row>
    <row r="769" spans="2:2" x14ac:dyDescent="0.2">
      <c r="B769" s="187" t="str">
        <f>+CONCATENATE([1]AMGT_redeemed!B1157,[1]AMGT_redeemed!C1157,[1]AMGT_redeemed!D1157)</f>
        <v/>
      </c>
    </row>
    <row r="770" spans="2:2" x14ac:dyDescent="0.2">
      <c r="B770" s="187" t="str">
        <f>+CONCATENATE([1]AMGT_redeemed!B1158,[1]AMGT_redeemed!C1158,[1]AMGT_redeemed!D1158)</f>
        <v/>
      </c>
    </row>
    <row r="771" spans="2:2" x14ac:dyDescent="0.2">
      <c r="B771" s="187" t="str">
        <f>+CONCATENATE([1]AMGT_redeemed!B1159,[1]AMGT_redeemed!C1159,[1]AMGT_redeemed!D1159)</f>
        <v/>
      </c>
    </row>
    <row r="772" spans="2:2" x14ac:dyDescent="0.2">
      <c r="B772" s="187" t="str">
        <f>+CONCATENATE([1]AMGT_redeemed!B1160,[1]AMGT_redeemed!C1160,[1]AMGT_redeemed!D1160)</f>
        <v/>
      </c>
    </row>
    <row r="773" spans="2:2" x14ac:dyDescent="0.2">
      <c r="B773" s="187" t="str">
        <f>+CONCATENATE([1]AMGT_redeemed!B1161,[1]AMGT_redeemed!C1161,[1]AMGT_redeemed!D1161)</f>
        <v/>
      </c>
    </row>
    <row r="774" spans="2:2" x14ac:dyDescent="0.2">
      <c r="B774" s="187" t="str">
        <f>+CONCATENATE([1]AMGT_redeemed!B1162,[1]AMGT_redeemed!C1162,[1]AMGT_redeemed!D1162)</f>
        <v/>
      </c>
    </row>
    <row r="775" spans="2:2" x14ac:dyDescent="0.2">
      <c r="B775" s="187" t="str">
        <f>+CONCATENATE([1]AMGT_redeemed!B1163,[1]AMGT_redeemed!C1163,[1]AMGT_redeemed!D1163)</f>
        <v/>
      </c>
    </row>
    <row r="776" spans="2:2" x14ac:dyDescent="0.2">
      <c r="B776" s="187" t="str">
        <f>+CONCATENATE([1]AMGT_redeemed!B1164,[1]AMGT_redeemed!C1164,[1]AMGT_redeemed!D1164)</f>
        <v/>
      </c>
    </row>
    <row r="777" spans="2:2" x14ac:dyDescent="0.2">
      <c r="B777" s="187" t="str">
        <f>+CONCATENATE([1]AMGT_redeemed!B1165,[1]AMGT_redeemed!C1165,[1]AMGT_redeemed!D1165)</f>
        <v/>
      </c>
    </row>
    <row r="778" spans="2:2" x14ac:dyDescent="0.2">
      <c r="B778" s="187" t="str">
        <f>+CONCATENATE([1]AMGT_redeemed!B1166,[1]AMGT_redeemed!C1166,[1]AMGT_redeemed!D1166)</f>
        <v/>
      </c>
    </row>
    <row r="779" spans="2:2" x14ac:dyDescent="0.2">
      <c r="B779" s="187" t="str">
        <f>+CONCATENATE([1]AMGT_redeemed!B1167,[1]AMGT_redeemed!C1167,[1]AMGT_redeemed!D1167)</f>
        <v/>
      </c>
    </row>
    <row r="780" spans="2:2" x14ac:dyDescent="0.2">
      <c r="B780" s="187" t="str">
        <f>+CONCATENATE([1]AMGT_redeemed!B1168,[1]AMGT_redeemed!C1168,[1]AMGT_redeemed!D1168)</f>
        <v/>
      </c>
    </row>
    <row r="781" spans="2:2" x14ac:dyDescent="0.2">
      <c r="B781" s="187" t="str">
        <f>+CONCATENATE([1]AMGT_redeemed!B1169,[1]AMGT_redeemed!C1169,[1]AMGT_redeemed!D1169)</f>
        <v/>
      </c>
    </row>
    <row r="782" spans="2:2" x14ac:dyDescent="0.2">
      <c r="B782" s="187" t="str">
        <f>+CONCATENATE([1]AMGT_redeemed!B1170,[1]AMGT_redeemed!C1170,[1]AMGT_redeemed!D1170)</f>
        <v/>
      </c>
    </row>
    <row r="783" spans="2:2" x14ac:dyDescent="0.2">
      <c r="B783" s="187" t="str">
        <f>+CONCATENATE([1]AMGT_redeemed!B1171,[1]AMGT_redeemed!C1171,[1]AMGT_redeemed!D1171)</f>
        <v/>
      </c>
    </row>
    <row r="784" spans="2:2" x14ac:dyDescent="0.2">
      <c r="B784" s="187" t="str">
        <f>+CONCATENATE([1]AMGT_redeemed!B1172,[1]AMGT_redeemed!C1172,[1]AMGT_redeemed!D1172)</f>
        <v/>
      </c>
    </row>
    <row r="785" spans="2:2" x14ac:dyDescent="0.2">
      <c r="B785" s="187" t="str">
        <f>+CONCATENATE([1]AMGT_redeemed!B1173,[1]AMGT_redeemed!C1173,[1]AMGT_redeemed!D1173)</f>
        <v/>
      </c>
    </row>
    <row r="786" spans="2:2" x14ac:dyDescent="0.2">
      <c r="B786" s="187" t="str">
        <f>+CONCATENATE([1]AMGT_redeemed!B1174,[1]AMGT_redeemed!C1174,[1]AMGT_redeemed!D1174)</f>
        <v/>
      </c>
    </row>
    <row r="787" spans="2:2" x14ac:dyDescent="0.2">
      <c r="B787" s="187" t="str">
        <f>+CONCATENATE([1]AMGT_redeemed!B1175,[1]AMGT_redeemed!C1175,[1]AMGT_redeemed!D1175)</f>
        <v/>
      </c>
    </row>
    <row r="788" spans="2:2" x14ac:dyDescent="0.2">
      <c r="B788" s="187" t="str">
        <f>+CONCATENATE([1]AMGT_redeemed!B1176,[1]AMGT_redeemed!C1176,[1]AMGT_redeemed!D1176)</f>
        <v/>
      </c>
    </row>
    <row r="789" spans="2:2" x14ac:dyDescent="0.2">
      <c r="B789" s="187" t="str">
        <f>+CONCATENATE([1]AMGT_redeemed!B1177,[1]AMGT_redeemed!C1177,[1]AMGT_redeemed!D1177)</f>
        <v/>
      </c>
    </row>
    <row r="790" spans="2:2" x14ac:dyDescent="0.2">
      <c r="B790" s="187" t="str">
        <f>+CONCATENATE([1]AMGT_redeemed!B1178,[1]AMGT_redeemed!C1178,[1]AMGT_redeemed!D1178)</f>
        <v/>
      </c>
    </row>
    <row r="791" spans="2:2" x14ac:dyDescent="0.2">
      <c r="B791" s="187" t="str">
        <f>+CONCATENATE([1]AMGT_redeemed!B1179,[1]AMGT_redeemed!C1179,[1]AMGT_redeemed!D1179)</f>
        <v/>
      </c>
    </row>
    <row r="792" spans="2:2" x14ac:dyDescent="0.2">
      <c r="B792" s="187" t="str">
        <f>+CONCATENATE([1]AMGT_redeemed!B1180,[1]AMGT_redeemed!C1180,[1]AMGT_redeemed!D1180)</f>
        <v/>
      </c>
    </row>
    <row r="793" spans="2:2" x14ac:dyDescent="0.2">
      <c r="B793" s="187" t="str">
        <f>+CONCATENATE([1]AMGT_redeemed!B1181,[1]AMGT_redeemed!C1181,[1]AMGT_redeemed!D1181)</f>
        <v/>
      </c>
    </row>
    <row r="794" spans="2:2" x14ac:dyDescent="0.2">
      <c r="B794" s="187" t="str">
        <f>+CONCATENATE([1]AMGT_redeemed!B1182,[1]AMGT_redeemed!C1182,[1]AMGT_redeemed!D1182)</f>
        <v/>
      </c>
    </row>
    <row r="795" spans="2:2" x14ac:dyDescent="0.2">
      <c r="B795" s="187" t="str">
        <f>+CONCATENATE([1]AMGT_redeemed!B1183,[1]AMGT_redeemed!C1183,[1]AMGT_redeemed!D1183)</f>
        <v/>
      </c>
    </row>
    <row r="796" spans="2:2" x14ac:dyDescent="0.2">
      <c r="B796" s="187" t="str">
        <f>+CONCATENATE([1]AMGT_redeemed!B1184,[1]AMGT_redeemed!C1184,[1]AMGT_redeemed!D1184)</f>
        <v/>
      </c>
    </row>
    <row r="797" spans="2:2" x14ac:dyDescent="0.2">
      <c r="B797" s="187" t="str">
        <f>+CONCATENATE([1]AMGT_redeemed!B1185,[1]AMGT_redeemed!C1185,[1]AMGT_redeemed!D1185)</f>
        <v/>
      </c>
    </row>
    <row r="798" spans="2:2" x14ac:dyDescent="0.2">
      <c r="B798" s="187" t="str">
        <f>+CONCATENATE([1]AMGT_redeemed!B1186,[1]AMGT_redeemed!C1186,[1]AMGT_redeemed!D1186)</f>
        <v/>
      </c>
    </row>
    <row r="799" spans="2:2" x14ac:dyDescent="0.2">
      <c r="B799" s="187" t="str">
        <f>+CONCATENATE([1]AMGT_redeemed!B1187,[1]AMGT_redeemed!C1187,[1]AMGT_redeemed!D1187)</f>
        <v/>
      </c>
    </row>
    <row r="800" spans="2:2" x14ac:dyDescent="0.2">
      <c r="B800" s="187" t="str">
        <f>+CONCATENATE([1]AMGT_redeemed!B1188,[1]AMGT_redeemed!C1188,[1]AMGT_redeemed!D1188)</f>
        <v/>
      </c>
    </row>
    <row r="801" spans="2:2" x14ac:dyDescent="0.2">
      <c r="B801" s="187" t="str">
        <f>+CONCATENATE([1]AMGT_redeemed!B1189,[1]AMGT_redeemed!C1189,[1]AMGT_redeemed!D1189)</f>
        <v/>
      </c>
    </row>
    <row r="802" spans="2:2" x14ac:dyDescent="0.2">
      <c r="B802" s="187" t="str">
        <f>+CONCATENATE([1]AMGT_redeemed!B1190,[1]AMGT_redeemed!C1190,[1]AMGT_redeemed!D1190)</f>
        <v/>
      </c>
    </row>
    <row r="803" spans="2:2" x14ac:dyDescent="0.2">
      <c r="B803" s="187" t="str">
        <f>+CONCATENATE([1]AMGT_redeemed!B1191,[1]AMGT_redeemed!C1191,[1]AMGT_redeemed!D1191)</f>
        <v/>
      </c>
    </row>
    <row r="804" spans="2:2" x14ac:dyDescent="0.2">
      <c r="B804" s="187" t="str">
        <f>+CONCATENATE([1]AMGT_redeemed!B1192,[1]AMGT_redeemed!C1192,[1]AMGT_redeemed!D1192)</f>
        <v/>
      </c>
    </row>
    <row r="805" spans="2:2" x14ac:dyDescent="0.2">
      <c r="B805" s="187" t="str">
        <f>+CONCATENATE([1]AMGT_redeemed!B1193,[1]AMGT_redeemed!C1193,[1]AMGT_redeemed!D1193)</f>
        <v/>
      </c>
    </row>
    <row r="806" spans="2:2" x14ac:dyDescent="0.2">
      <c r="B806" s="187" t="str">
        <f>+CONCATENATE([1]AMGT_redeemed!B1194,[1]AMGT_redeemed!C1194,[1]AMGT_redeemed!D1194)</f>
        <v/>
      </c>
    </row>
    <row r="807" spans="2:2" x14ac:dyDescent="0.2">
      <c r="B807" s="187" t="str">
        <f>+CONCATENATE([1]AMGT_redeemed!B1195,[1]AMGT_redeemed!C1195,[1]AMGT_redeemed!D1195)</f>
        <v/>
      </c>
    </row>
    <row r="808" spans="2:2" x14ac:dyDescent="0.2">
      <c r="B808" s="187" t="str">
        <f>+CONCATENATE([1]AMGT_redeemed!B1196,[1]AMGT_redeemed!C1196,[1]AMGT_redeemed!D1196)</f>
        <v/>
      </c>
    </row>
    <row r="809" spans="2:2" x14ac:dyDescent="0.2">
      <c r="B809" s="187" t="str">
        <f>+CONCATENATE([1]AMGT_redeemed!B1197,[1]AMGT_redeemed!C1197,[1]AMGT_redeemed!D1197)</f>
        <v/>
      </c>
    </row>
    <row r="810" spans="2:2" x14ac:dyDescent="0.2">
      <c r="B810" s="187" t="str">
        <f>+CONCATENATE([1]AMGT_redeemed!B1198,[1]AMGT_redeemed!C1198,[1]AMGT_redeemed!D1198)</f>
        <v/>
      </c>
    </row>
    <row r="811" spans="2:2" x14ac:dyDescent="0.2">
      <c r="B811" s="187" t="str">
        <f>+CONCATENATE([1]AMGT_redeemed!B1199,[1]AMGT_redeemed!C1199,[1]AMGT_redeemed!D1199)</f>
        <v/>
      </c>
    </row>
    <row r="812" spans="2:2" x14ac:dyDescent="0.2">
      <c r="B812" s="187" t="str">
        <f>+CONCATENATE([1]AMGT_redeemed!B1200,[1]AMGT_redeemed!C1200,[1]AMGT_redeemed!D1200)</f>
        <v/>
      </c>
    </row>
    <row r="813" spans="2:2" x14ac:dyDescent="0.2">
      <c r="B813" s="187" t="str">
        <f>+CONCATENATE([1]AMGT_redeemed!B1201,[1]AMGT_redeemed!C1201,[1]AMGT_redeemed!D1201)</f>
        <v/>
      </c>
    </row>
    <row r="814" spans="2:2" x14ac:dyDescent="0.2">
      <c r="B814" s="187" t="str">
        <f>+CONCATENATE([1]AMGT_redeemed!B1202,[1]AMGT_redeemed!C1202,[1]AMGT_redeemed!D1202)</f>
        <v/>
      </c>
    </row>
    <row r="815" spans="2:2" x14ac:dyDescent="0.2">
      <c r="B815" s="187" t="str">
        <f>+CONCATENATE([1]AMGT_redeemed!B1203,[1]AMGT_redeemed!C1203,[1]AMGT_redeemed!D1203)</f>
        <v/>
      </c>
    </row>
    <row r="816" spans="2:2" x14ac:dyDescent="0.2">
      <c r="B816" s="187" t="str">
        <f>+CONCATENATE([1]AMGT_redeemed!B1204,[1]AMGT_redeemed!C1204,[1]AMGT_redeemed!D1204)</f>
        <v/>
      </c>
    </row>
    <row r="817" spans="2:2" x14ac:dyDescent="0.2">
      <c r="B817" s="187" t="str">
        <f>+CONCATENATE([1]AMGT_redeemed!B1205,[1]AMGT_redeemed!C1205,[1]AMGT_redeemed!D1205)</f>
        <v/>
      </c>
    </row>
    <row r="818" spans="2:2" x14ac:dyDescent="0.2">
      <c r="B818" s="187" t="str">
        <f>+CONCATENATE([1]AMGT_redeemed!B1206,[1]AMGT_redeemed!C1206,[1]AMGT_redeemed!D1206)</f>
        <v/>
      </c>
    </row>
    <row r="819" spans="2:2" x14ac:dyDescent="0.2">
      <c r="B819" s="187" t="str">
        <f>+CONCATENATE([1]AMGT_redeemed!B1207,[1]AMGT_redeemed!C1207,[1]AMGT_redeemed!D1207)</f>
        <v/>
      </c>
    </row>
    <row r="820" spans="2:2" x14ac:dyDescent="0.2">
      <c r="B820" s="187" t="str">
        <f>+CONCATENATE([1]AMGT_redeemed!B1208,[1]AMGT_redeemed!C1208,[1]AMGT_redeemed!D1208)</f>
        <v/>
      </c>
    </row>
    <row r="821" spans="2:2" x14ac:dyDescent="0.2">
      <c r="B821" s="187" t="str">
        <f>+CONCATENATE([1]AMGT_redeemed!B1209,[1]AMGT_redeemed!C1209,[1]AMGT_redeemed!D1209)</f>
        <v/>
      </c>
    </row>
    <row r="822" spans="2:2" x14ac:dyDescent="0.2">
      <c r="B822" s="187" t="str">
        <f>+CONCATENATE([1]AMGT_redeemed!B1210,[1]AMGT_redeemed!C1210,[1]AMGT_redeemed!D1210)</f>
        <v/>
      </c>
    </row>
    <row r="823" spans="2:2" x14ac:dyDescent="0.2">
      <c r="B823" s="187" t="str">
        <f>+CONCATENATE([1]AMGT_redeemed!B1211,[1]AMGT_redeemed!C1211,[1]AMGT_redeemed!D1211)</f>
        <v/>
      </c>
    </row>
    <row r="824" spans="2:2" x14ac:dyDescent="0.2">
      <c r="B824" s="187" t="str">
        <f>+CONCATENATE([1]AMGT_redeemed!B1212,[1]AMGT_redeemed!C1212,[1]AMGT_redeemed!D1212)</f>
        <v/>
      </c>
    </row>
    <row r="825" spans="2:2" x14ac:dyDescent="0.2">
      <c r="B825" s="187" t="str">
        <f>+CONCATENATE([1]AMGT_redeemed!B1213,[1]AMGT_redeemed!C1213,[1]AMGT_redeemed!D1213)</f>
        <v/>
      </c>
    </row>
    <row r="826" spans="2:2" x14ac:dyDescent="0.2">
      <c r="B826" s="187" t="str">
        <f>+CONCATENATE([1]AMGT_redeemed!B1214,[1]AMGT_redeemed!C1214,[1]AMGT_redeemed!D1214)</f>
        <v/>
      </c>
    </row>
    <row r="827" spans="2:2" x14ac:dyDescent="0.2">
      <c r="B827" s="187" t="str">
        <f>+CONCATENATE([1]AMGT_redeemed!B1215,[1]AMGT_redeemed!C1215,[1]AMGT_redeemed!D1215)</f>
        <v/>
      </c>
    </row>
    <row r="828" spans="2:2" x14ac:dyDescent="0.2">
      <c r="B828" s="187" t="str">
        <f>+CONCATENATE([1]AMGT_redeemed!B1216,[1]AMGT_redeemed!C1216,[1]AMGT_redeemed!D1216)</f>
        <v/>
      </c>
    </row>
    <row r="829" spans="2:2" x14ac:dyDescent="0.2">
      <c r="B829" s="187" t="str">
        <f>+CONCATENATE([1]AMGT_redeemed!B1217,[1]AMGT_redeemed!C1217,[1]AMGT_redeemed!D1217)</f>
        <v/>
      </c>
    </row>
    <row r="830" spans="2:2" x14ac:dyDescent="0.2">
      <c r="B830" s="187" t="str">
        <f>+CONCATENATE([1]AMGT_redeemed!B1218,[1]AMGT_redeemed!C1218,[1]AMGT_redeemed!D1218)</f>
        <v/>
      </c>
    </row>
    <row r="831" spans="2:2" x14ac:dyDescent="0.2">
      <c r="B831" s="187" t="str">
        <f>+CONCATENATE([1]AMGT_redeemed!B1219,[1]AMGT_redeemed!C1219,[1]AMGT_redeemed!D1219)</f>
        <v/>
      </c>
    </row>
    <row r="832" spans="2:2" x14ac:dyDescent="0.2">
      <c r="B832" s="187" t="str">
        <f>+CONCATENATE([1]AMGT_redeemed!B1220,[1]AMGT_redeemed!C1220,[1]AMGT_redeemed!D1220)</f>
        <v/>
      </c>
    </row>
    <row r="833" spans="2:2" x14ac:dyDescent="0.2">
      <c r="B833" s="187" t="str">
        <f>+CONCATENATE([1]AMGT_redeemed!B1221,[1]AMGT_redeemed!C1221,[1]AMGT_redeemed!D1221)</f>
        <v/>
      </c>
    </row>
    <row r="834" spans="2:2" x14ac:dyDescent="0.2">
      <c r="B834" s="187" t="str">
        <f>+CONCATENATE([1]AMGT_redeemed!B1222,[1]AMGT_redeemed!C1222,[1]AMGT_redeemed!D1222)</f>
        <v/>
      </c>
    </row>
    <row r="835" spans="2:2" x14ac:dyDescent="0.2">
      <c r="B835" s="187" t="str">
        <f>+CONCATENATE([1]AMGT_redeemed!B1223,[1]AMGT_redeemed!C1223,[1]AMGT_redeemed!D1223)</f>
        <v/>
      </c>
    </row>
    <row r="836" spans="2:2" x14ac:dyDescent="0.2">
      <c r="B836" s="187" t="str">
        <f>+CONCATENATE([1]AMGT_redeemed!B1224,[1]AMGT_redeemed!C1224,[1]AMGT_redeemed!D1224)</f>
        <v/>
      </c>
    </row>
    <row r="837" spans="2:2" x14ac:dyDescent="0.2">
      <c r="B837" s="187" t="str">
        <f>+CONCATENATE([1]AMGT_redeemed!B1225,[1]AMGT_redeemed!C1225,[1]AMGT_redeemed!D1225)</f>
        <v/>
      </c>
    </row>
    <row r="838" spans="2:2" x14ac:dyDescent="0.2">
      <c r="B838" s="187" t="str">
        <f>+CONCATENATE([1]AMGT_redeemed!B1226,[1]AMGT_redeemed!C1226,[1]AMGT_redeemed!D1226)</f>
        <v/>
      </c>
    </row>
    <row r="839" spans="2:2" x14ac:dyDescent="0.2">
      <c r="B839" s="187" t="str">
        <f>+CONCATENATE([1]AMGT_redeemed!B1227,[1]AMGT_redeemed!C1227,[1]AMGT_redeemed!D1227)</f>
        <v/>
      </c>
    </row>
    <row r="840" spans="2:2" x14ac:dyDescent="0.2">
      <c r="B840" s="187" t="str">
        <f>+CONCATENATE([1]AMGT_redeemed!B1228,[1]AMGT_redeemed!C1228,[1]AMGT_redeemed!D1228)</f>
        <v/>
      </c>
    </row>
    <row r="841" spans="2:2" x14ac:dyDescent="0.2">
      <c r="B841" s="187" t="str">
        <f>+CONCATENATE([1]AMGT_redeemed!B1229,[1]AMGT_redeemed!C1229,[1]AMGT_redeemed!D1229)</f>
        <v/>
      </c>
    </row>
    <row r="842" spans="2:2" x14ac:dyDescent="0.2">
      <c r="B842" s="187" t="str">
        <f>+CONCATENATE([1]AMGT_redeemed!B1230,[1]AMGT_redeemed!C1230,[1]AMGT_redeemed!D1230)</f>
        <v/>
      </c>
    </row>
    <row r="843" spans="2:2" x14ac:dyDescent="0.2">
      <c r="B843" s="187" t="str">
        <f>+CONCATENATE([1]AMGT_redeemed!B1231,[1]AMGT_redeemed!C1231,[1]AMGT_redeemed!D1231)</f>
        <v/>
      </c>
    </row>
    <row r="844" spans="2:2" x14ac:dyDescent="0.2">
      <c r="B844" s="187" t="str">
        <f>+CONCATENATE([1]AMGT_redeemed!B1232,[1]AMGT_redeemed!C1232,[1]AMGT_redeemed!D1232)</f>
        <v/>
      </c>
    </row>
    <row r="845" spans="2:2" x14ac:dyDescent="0.2">
      <c r="B845" s="187" t="str">
        <f>+CONCATENATE([1]AMGT_redeemed!B1233,[1]AMGT_redeemed!C1233,[1]AMGT_redeemed!D1233)</f>
        <v/>
      </c>
    </row>
    <row r="846" spans="2:2" x14ac:dyDescent="0.2">
      <c r="B846" s="187" t="str">
        <f>+CONCATENATE([1]AMGT_redeemed!B1234,[1]AMGT_redeemed!C1234,[1]AMGT_redeemed!D1234)</f>
        <v/>
      </c>
    </row>
    <row r="847" spans="2:2" x14ac:dyDescent="0.2">
      <c r="B847" s="187" t="str">
        <f>+CONCATENATE([1]AMGT_redeemed!B1235,[1]AMGT_redeemed!C1235,[1]AMGT_redeemed!D1235)</f>
        <v/>
      </c>
    </row>
    <row r="848" spans="2:2" x14ac:dyDescent="0.2">
      <c r="B848" s="187" t="str">
        <f>+CONCATENATE([1]AMGT_redeemed!B1236,[1]AMGT_redeemed!C1236,[1]AMGT_redeemed!D1236)</f>
        <v/>
      </c>
    </row>
    <row r="849" spans="2:2" x14ac:dyDescent="0.2">
      <c r="B849" s="187" t="str">
        <f>+CONCATENATE([1]AMGT_redeemed!B1237,[1]AMGT_redeemed!C1237,[1]AMGT_redeemed!D1237)</f>
        <v/>
      </c>
    </row>
    <row r="850" spans="2:2" x14ac:dyDescent="0.2">
      <c r="B850" s="187" t="str">
        <f>+CONCATENATE([1]AMGT_redeemed!B1238,[1]AMGT_redeemed!C1238,[1]AMGT_redeemed!D1238)</f>
        <v/>
      </c>
    </row>
    <row r="851" spans="2:2" x14ac:dyDescent="0.2">
      <c r="B851" s="187" t="str">
        <f>+CONCATENATE([1]AMGT_redeemed!B1239,[1]AMGT_redeemed!C1239,[1]AMGT_redeemed!D1239)</f>
        <v/>
      </c>
    </row>
    <row r="852" spans="2:2" x14ac:dyDescent="0.2">
      <c r="B852" s="187" t="str">
        <f>+CONCATENATE([1]AMGT_redeemed!B1240,[1]AMGT_redeemed!C1240,[1]AMGT_redeemed!D1240)</f>
        <v/>
      </c>
    </row>
    <row r="853" spans="2:2" x14ac:dyDescent="0.2">
      <c r="B853" s="187" t="str">
        <f>+CONCATENATE([1]AMGT_redeemed!B1241,[1]AMGT_redeemed!C1241,[1]AMGT_redeemed!D1241)</f>
        <v/>
      </c>
    </row>
    <row r="854" spans="2:2" x14ac:dyDescent="0.2">
      <c r="B854" s="187" t="str">
        <f>+CONCATENATE([1]AMGT_redeemed!B1242,[1]AMGT_redeemed!C1242,[1]AMGT_redeemed!D1242)</f>
        <v/>
      </c>
    </row>
    <row r="855" spans="2:2" x14ac:dyDescent="0.2">
      <c r="B855" s="187" t="str">
        <f>+CONCATENATE([1]AMGT_redeemed!B1243,[1]AMGT_redeemed!C1243,[1]AMGT_redeemed!D1243)</f>
        <v/>
      </c>
    </row>
    <row r="856" spans="2:2" x14ac:dyDescent="0.2">
      <c r="B856" s="187" t="str">
        <f>+CONCATENATE([1]AMGT_redeemed!B1244,[1]AMGT_redeemed!C1244,[1]AMGT_redeemed!D1244)</f>
        <v/>
      </c>
    </row>
    <row r="857" spans="2:2" x14ac:dyDescent="0.2">
      <c r="B857" s="187" t="str">
        <f>+CONCATENATE([1]AMGT_redeemed!B1245,[1]AMGT_redeemed!C1245,[1]AMGT_redeemed!D1245)</f>
        <v/>
      </c>
    </row>
    <row r="858" spans="2:2" x14ac:dyDescent="0.2">
      <c r="B858" s="187" t="str">
        <f>+CONCATENATE([1]AMGT_redeemed!B1246,[1]AMGT_redeemed!C1246,[1]AMGT_redeemed!D1246)</f>
        <v/>
      </c>
    </row>
    <row r="859" spans="2:2" x14ac:dyDescent="0.2">
      <c r="B859" s="187" t="str">
        <f>+CONCATENATE([1]AMGT_redeemed!B1247,[1]AMGT_redeemed!C1247,[1]AMGT_redeemed!D1247)</f>
        <v/>
      </c>
    </row>
    <row r="860" spans="2:2" x14ac:dyDescent="0.2">
      <c r="B860" s="187" t="str">
        <f>+CONCATENATE([1]AMGT_redeemed!B1248,[1]AMGT_redeemed!C1248,[1]AMGT_redeemed!D1248)</f>
        <v/>
      </c>
    </row>
    <row r="861" spans="2:2" x14ac:dyDescent="0.2">
      <c r="B861" s="187" t="str">
        <f>+CONCATENATE([1]AMGT_redeemed!B1249,[1]AMGT_redeemed!C1249,[1]AMGT_redeemed!D1249)</f>
        <v/>
      </c>
    </row>
    <row r="862" spans="2:2" x14ac:dyDescent="0.2">
      <c r="B862" s="187" t="str">
        <f>+CONCATENATE([1]AMGT_redeemed!B1250,[1]AMGT_redeemed!C1250,[1]AMGT_redeemed!D1250)</f>
        <v/>
      </c>
    </row>
    <row r="863" spans="2:2" x14ac:dyDescent="0.2">
      <c r="B863" s="187" t="str">
        <f>+CONCATENATE([1]AMGT_redeemed!B1251,[1]AMGT_redeemed!C1251,[1]AMGT_redeemed!D1251)</f>
        <v/>
      </c>
    </row>
    <row r="864" spans="2:2" x14ac:dyDescent="0.2">
      <c r="B864" s="187" t="str">
        <f>+CONCATENATE([1]AMGT_redeemed!B1252,[1]AMGT_redeemed!C1252,[1]AMGT_redeemed!D1252)</f>
        <v/>
      </c>
    </row>
    <row r="865" spans="2:2" x14ac:dyDescent="0.2">
      <c r="B865" s="187" t="str">
        <f>+CONCATENATE([1]AMGT_redeemed!B1253,[1]AMGT_redeemed!C1253,[1]AMGT_redeemed!D1253)</f>
        <v/>
      </c>
    </row>
    <row r="866" spans="2:2" x14ac:dyDescent="0.2">
      <c r="B866" s="187" t="str">
        <f>+CONCATENATE([1]AMGT_redeemed!B1254,[1]AMGT_redeemed!C1254,[1]AMGT_redeemed!D1254)</f>
        <v/>
      </c>
    </row>
    <row r="867" spans="2:2" x14ac:dyDescent="0.2">
      <c r="B867" s="187" t="str">
        <f>+CONCATENATE([1]AMGT_redeemed!B1255,[1]AMGT_redeemed!C1255,[1]AMGT_redeemed!D1255)</f>
        <v/>
      </c>
    </row>
    <row r="868" spans="2:2" x14ac:dyDescent="0.2">
      <c r="B868" s="187" t="str">
        <f>+CONCATENATE([1]AMGT_redeemed!B1256,[1]AMGT_redeemed!C1256,[1]AMGT_redeemed!D1256)</f>
        <v/>
      </c>
    </row>
    <row r="869" spans="2:2" x14ac:dyDescent="0.2">
      <c r="B869" s="187" t="str">
        <f>+CONCATENATE([1]AMGT_redeemed!B1257,[1]AMGT_redeemed!C1257,[1]AMGT_redeemed!D1257)</f>
        <v/>
      </c>
    </row>
    <row r="870" spans="2:2" x14ac:dyDescent="0.2">
      <c r="B870" s="187" t="str">
        <f>+CONCATENATE([1]AMGT_redeemed!B1258,[1]AMGT_redeemed!C1258,[1]AMGT_redeemed!D1258)</f>
        <v/>
      </c>
    </row>
    <row r="871" spans="2:2" x14ac:dyDescent="0.2">
      <c r="B871" s="187" t="str">
        <f>+CONCATENATE([1]AMGT_redeemed!B1259,[1]AMGT_redeemed!C1259,[1]AMGT_redeemed!D1259)</f>
        <v/>
      </c>
    </row>
    <row r="872" spans="2:2" x14ac:dyDescent="0.2">
      <c r="B872" s="187" t="str">
        <f>+CONCATENATE([1]AMGT_redeemed!B1260,[1]AMGT_redeemed!C1260,[1]AMGT_redeemed!D1260)</f>
        <v/>
      </c>
    </row>
    <row r="873" spans="2:2" x14ac:dyDescent="0.2">
      <c r="B873" s="187" t="str">
        <f>+CONCATENATE([1]AMGT_redeemed!B1261,[1]AMGT_redeemed!C1261,[1]AMGT_redeemed!D1261)</f>
        <v/>
      </c>
    </row>
    <row r="874" spans="2:2" x14ac:dyDescent="0.2">
      <c r="B874" s="187" t="str">
        <f>+CONCATENATE([1]AMGT_redeemed!B1262,[1]AMGT_redeemed!C1262,[1]AMGT_redeemed!D1262)</f>
        <v/>
      </c>
    </row>
    <row r="875" spans="2:2" x14ac:dyDescent="0.2">
      <c r="B875" s="187" t="str">
        <f>+CONCATENATE([1]AMGT_redeemed!B1263,[1]AMGT_redeemed!C1263,[1]AMGT_redeemed!D1263)</f>
        <v/>
      </c>
    </row>
    <row r="876" spans="2:2" x14ac:dyDescent="0.2">
      <c r="B876" s="187" t="str">
        <f>+CONCATENATE([1]AMGT_redeemed!B1264,[1]AMGT_redeemed!C1264,[1]AMGT_redeemed!D1264)</f>
        <v/>
      </c>
    </row>
    <row r="877" spans="2:2" x14ac:dyDescent="0.2">
      <c r="B877" s="187" t="str">
        <f>+CONCATENATE([1]AMGT_redeemed!B1265,[1]AMGT_redeemed!C1265,[1]AMGT_redeemed!D1265)</f>
        <v/>
      </c>
    </row>
    <row r="878" spans="2:2" x14ac:dyDescent="0.2">
      <c r="B878" s="187" t="str">
        <f>+CONCATENATE([1]AMGT_redeemed!B1266,[1]AMGT_redeemed!C1266,[1]AMGT_redeemed!D1266)</f>
        <v/>
      </c>
    </row>
    <row r="879" spans="2:2" x14ac:dyDescent="0.2">
      <c r="B879" s="187" t="str">
        <f>+CONCATENATE([1]AMGT_redeemed!B1267,[1]AMGT_redeemed!C1267,[1]AMGT_redeemed!D1267)</f>
        <v/>
      </c>
    </row>
    <row r="880" spans="2:2" x14ac:dyDescent="0.2">
      <c r="B880" s="187" t="str">
        <f>+CONCATENATE([1]AMGT_redeemed!B1268,[1]AMGT_redeemed!C1268,[1]AMGT_redeemed!D1268)</f>
        <v/>
      </c>
    </row>
    <row r="881" spans="2:2" x14ac:dyDescent="0.2">
      <c r="B881" s="187" t="str">
        <f>+CONCATENATE([1]AMGT_redeemed!B1269,[1]AMGT_redeemed!C1269,[1]AMGT_redeemed!D1269)</f>
        <v/>
      </c>
    </row>
    <row r="882" spans="2:2" x14ac:dyDescent="0.2">
      <c r="B882" s="187" t="str">
        <f>+CONCATENATE([1]AMGT_redeemed!B1270,[1]AMGT_redeemed!C1270,[1]AMGT_redeemed!D1270)</f>
        <v/>
      </c>
    </row>
    <row r="883" spans="2:2" x14ac:dyDescent="0.2">
      <c r="B883" s="187" t="str">
        <f>+CONCATENATE([1]AMGT_redeemed!B1271,[1]AMGT_redeemed!C1271,[1]AMGT_redeemed!D1271)</f>
        <v/>
      </c>
    </row>
    <row r="884" spans="2:2" x14ac:dyDescent="0.2">
      <c r="B884" s="187" t="str">
        <f>+CONCATENATE([1]AMGT_redeemed!B1272,[1]AMGT_redeemed!C1272,[1]AMGT_redeemed!D1272)</f>
        <v/>
      </c>
    </row>
    <row r="885" spans="2:2" x14ac:dyDescent="0.2">
      <c r="B885" s="187" t="str">
        <f>+CONCATENATE([1]AMGT_redeemed!B1273,[1]AMGT_redeemed!C1273,[1]AMGT_redeemed!D1273)</f>
        <v/>
      </c>
    </row>
    <row r="886" spans="2:2" x14ac:dyDescent="0.2">
      <c r="B886" s="187" t="str">
        <f>+CONCATENATE([1]AMGT_redeemed!B1274,[1]AMGT_redeemed!C1274,[1]AMGT_redeemed!D1274)</f>
        <v/>
      </c>
    </row>
    <row r="887" spans="2:2" x14ac:dyDescent="0.2">
      <c r="B887" s="187" t="str">
        <f>+CONCATENATE([1]AMGT_redeemed!B1275,[1]AMGT_redeemed!C1275,[1]AMGT_redeemed!D1275)</f>
        <v/>
      </c>
    </row>
    <row r="888" spans="2:2" x14ac:dyDescent="0.2">
      <c r="B888" s="187" t="str">
        <f>+CONCATENATE([1]AMGT_redeemed!B1276,[1]AMGT_redeemed!C1276,[1]AMGT_redeemed!D1276)</f>
        <v/>
      </c>
    </row>
    <row r="889" spans="2:2" x14ac:dyDescent="0.2">
      <c r="B889" s="187" t="str">
        <f>+CONCATENATE([1]AMGT_redeemed!B1277,[1]AMGT_redeemed!C1277,[1]AMGT_redeemed!D1277)</f>
        <v/>
      </c>
    </row>
    <row r="890" spans="2:2" x14ac:dyDescent="0.2">
      <c r="B890" s="187" t="str">
        <f>+CONCATENATE([1]AMGT_redeemed!B1278,[1]AMGT_redeemed!C1278,[1]AMGT_redeemed!D1278)</f>
        <v/>
      </c>
    </row>
    <row r="891" spans="2:2" x14ac:dyDescent="0.2">
      <c r="B891" s="187" t="str">
        <f>+CONCATENATE([1]AMGT_redeemed!B1279,[1]AMGT_redeemed!C1279,[1]AMGT_redeemed!D1279)</f>
        <v/>
      </c>
    </row>
    <row r="892" spans="2:2" x14ac:dyDescent="0.2">
      <c r="B892" s="187" t="str">
        <f>+CONCATENATE([1]AMGT_redeemed!B1280,[1]AMGT_redeemed!C1280,[1]AMGT_redeemed!D1280)</f>
        <v/>
      </c>
    </row>
    <row r="893" spans="2:2" x14ac:dyDescent="0.2">
      <c r="B893" s="187" t="str">
        <f>+CONCATENATE([1]AMGT_redeemed!B1281,[1]AMGT_redeemed!C1281,[1]AMGT_redeemed!D1281)</f>
        <v/>
      </c>
    </row>
    <row r="894" spans="2:2" x14ac:dyDescent="0.2">
      <c r="B894" s="187" t="str">
        <f>+CONCATENATE([1]AMGT_redeemed!B1282,[1]AMGT_redeemed!C1282,[1]AMGT_redeemed!D1282)</f>
        <v/>
      </c>
    </row>
    <row r="895" spans="2:2" x14ac:dyDescent="0.2">
      <c r="B895" s="187" t="str">
        <f>+CONCATENATE([1]AMGT_redeemed!B1283,[1]AMGT_redeemed!C1283,[1]AMGT_redeemed!D1283)</f>
        <v/>
      </c>
    </row>
    <row r="896" spans="2:2" x14ac:dyDescent="0.2">
      <c r="B896" s="187" t="str">
        <f>+CONCATENATE([1]AMGT_redeemed!B1284,[1]AMGT_redeemed!C1284,[1]AMGT_redeemed!D1284)</f>
        <v/>
      </c>
    </row>
    <row r="897" spans="2:2" x14ac:dyDescent="0.2">
      <c r="B897" s="187" t="str">
        <f>+CONCATENATE([1]AMGT_redeemed!B1285,[1]AMGT_redeemed!C1285,[1]AMGT_redeemed!D1285)</f>
        <v/>
      </c>
    </row>
    <row r="898" spans="2:2" x14ac:dyDescent="0.2">
      <c r="B898" s="187" t="str">
        <f>+CONCATENATE([1]AMGT_redeemed!B1286,[1]AMGT_redeemed!C1286,[1]AMGT_redeemed!D1286)</f>
        <v/>
      </c>
    </row>
    <row r="899" spans="2:2" x14ac:dyDescent="0.2">
      <c r="B899" s="187" t="str">
        <f>+CONCATENATE([1]AMGT_redeemed!B1287,[1]AMGT_redeemed!C1287,[1]AMGT_redeemed!D1287)</f>
        <v/>
      </c>
    </row>
    <row r="900" spans="2:2" x14ac:dyDescent="0.2">
      <c r="B900" s="187" t="str">
        <f>+CONCATENATE([1]AMGT_redeemed!B1288,[1]AMGT_redeemed!C1288,[1]AMGT_redeemed!D1288)</f>
        <v/>
      </c>
    </row>
    <row r="901" spans="2:2" x14ac:dyDescent="0.2">
      <c r="B901" s="187" t="str">
        <f>+CONCATENATE([1]AMGT_redeemed!B1289,[1]AMGT_redeemed!C1289,[1]AMGT_redeemed!D1289)</f>
        <v/>
      </c>
    </row>
    <row r="902" spans="2:2" x14ac:dyDescent="0.2">
      <c r="B902" s="187" t="str">
        <f>+CONCATENATE([1]AMGT_redeemed!B1290,[1]AMGT_redeemed!C1290,[1]AMGT_redeemed!D1290)</f>
        <v/>
      </c>
    </row>
    <row r="903" spans="2:2" x14ac:dyDescent="0.2">
      <c r="B903" s="187" t="str">
        <f>+CONCATENATE([1]AMGT_redeemed!B1291,[1]AMGT_redeemed!C1291,[1]AMGT_redeemed!D1291)</f>
        <v/>
      </c>
    </row>
    <row r="904" spans="2:2" x14ac:dyDescent="0.2">
      <c r="B904" s="187" t="str">
        <f>+CONCATENATE([1]AMGT_redeemed!B1292,[1]AMGT_redeemed!C1292,[1]AMGT_redeemed!D1292)</f>
        <v/>
      </c>
    </row>
    <row r="905" spans="2:2" x14ac:dyDescent="0.2">
      <c r="B905" s="187" t="str">
        <f>+CONCATENATE([1]AMGT_redeemed!B1293,[1]AMGT_redeemed!C1293,[1]AMGT_redeemed!D1293)</f>
        <v/>
      </c>
    </row>
    <row r="906" spans="2:2" x14ac:dyDescent="0.2">
      <c r="B906" s="187" t="str">
        <f>+CONCATENATE([1]AMGT_redeemed!B1294,[1]AMGT_redeemed!C1294,[1]AMGT_redeemed!D1294)</f>
        <v/>
      </c>
    </row>
    <row r="907" spans="2:2" x14ac:dyDescent="0.2">
      <c r="B907" s="187" t="str">
        <f>+CONCATENATE([1]AMGT_redeemed!B1295,[1]AMGT_redeemed!C1295,[1]AMGT_redeemed!D1295)</f>
        <v/>
      </c>
    </row>
    <row r="908" spans="2:2" x14ac:dyDescent="0.2">
      <c r="B908" s="187" t="str">
        <f>+CONCATENATE([1]AMGT_redeemed!B1296,[1]AMGT_redeemed!C1296,[1]AMGT_redeemed!D1296)</f>
        <v/>
      </c>
    </row>
    <row r="909" spans="2:2" x14ac:dyDescent="0.2">
      <c r="B909" s="187" t="str">
        <f>+CONCATENATE([1]AMGT_redeemed!B1297,[1]AMGT_redeemed!C1297,[1]AMGT_redeemed!D1297)</f>
        <v/>
      </c>
    </row>
    <row r="910" spans="2:2" x14ac:dyDescent="0.2">
      <c r="B910" s="187" t="str">
        <f>+CONCATENATE([1]AMGT_redeemed!B1298,[1]AMGT_redeemed!C1298,[1]AMGT_redeemed!D1298)</f>
        <v/>
      </c>
    </row>
    <row r="911" spans="2:2" x14ac:dyDescent="0.2">
      <c r="B911" s="187" t="str">
        <f>+CONCATENATE([1]AMGT_redeemed!B1299,[1]AMGT_redeemed!C1299,[1]AMGT_redeemed!D1299)</f>
        <v/>
      </c>
    </row>
    <row r="912" spans="2:2" x14ac:dyDescent="0.2">
      <c r="B912" s="187" t="str">
        <f>+CONCATENATE([1]AMGT_redeemed!B1300,[1]AMGT_redeemed!C1300,[1]AMGT_redeemed!D1300)</f>
        <v/>
      </c>
    </row>
    <row r="913" spans="2:2" x14ac:dyDescent="0.2">
      <c r="B913" s="187" t="str">
        <f>+CONCATENATE([1]AMGT_redeemed!B1301,[1]AMGT_redeemed!C1301,[1]AMGT_redeemed!D1301)</f>
        <v/>
      </c>
    </row>
    <row r="914" spans="2:2" x14ac:dyDescent="0.2">
      <c r="B914" s="187" t="str">
        <f>+CONCATENATE([1]AMGT_redeemed!B1302,[1]AMGT_redeemed!C1302,[1]AMGT_redeemed!D1302)</f>
        <v/>
      </c>
    </row>
    <row r="915" spans="2:2" x14ac:dyDescent="0.2">
      <c r="B915" s="187" t="str">
        <f>+CONCATENATE([1]AMGT_redeemed!B1303,[1]AMGT_redeemed!C1303,[1]AMGT_redeemed!D1303)</f>
        <v/>
      </c>
    </row>
    <row r="916" spans="2:2" x14ac:dyDescent="0.2">
      <c r="B916" s="187" t="str">
        <f>+CONCATENATE([1]AMGT_redeemed!B1304,[1]AMGT_redeemed!C1304,[1]AMGT_redeemed!D1304)</f>
        <v/>
      </c>
    </row>
    <row r="917" spans="2:2" x14ac:dyDescent="0.2">
      <c r="B917" s="187" t="str">
        <f>+CONCATENATE([1]AMGT_redeemed!B1305,[1]AMGT_redeemed!C1305,[1]AMGT_redeemed!D1305)</f>
        <v/>
      </c>
    </row>
    <row r="918" spans="2:2" x14ac:dyDescent="0.2">
      <c r="B918" s="187" t="str">
        <f>+CONCATENATE([1]AMGT_redeemed!B1306,[1]AMGT_redeemed!C1306,[1]AMGT_redeemed!D1306)</f>
        <v/>
      </c>
    </row>
    <row r="919" spans="2:2" x14ac:dyDescent="0.2">
      <c r="B919" s="187" t="str">
        <f>+CONCATENATE([1]AMGT_redeemed!B1307,[1]AMGT_redeemed!C1307,[1]AMGT_redeemed!D1307)</f>
        <v/>
      </c>
    </row>
    <row r="920" spans="2:2" x14ac:dyDescent="0.2">
      <c r="B920" s="187" t="str">
        <f>+CONCATENATE([1]AMGT_redeemed!B1308,[1]AMGT_redeemed!C1308,[1]AMGT_redeemed!D1308)</f>
        <v/>
      </c>
    </row>
    <row r="921" spans="2:2" x14ac:dyDescent="0.2">
      <c r="B921" s="187" t="str">
        <f>+CONCATENATE([1]AMGT_redeemed!B1309,[1]AMGT_redeemed!C1309,[1]AMGT_redeemed!D1309)</f>
        <v/>
      </c>
    </row>
    <row r="922" spans="2:2" x14ac:dyDescent="0.2">
      <c r="B922" s="187" t="str">
        <f>+CONCATENATE([1]AMGT_redeemed!B1310,[1]AMGT_redeemed!C1310,[1]AMGT_redeemed!D1310)</f>
        <v/>
      </c>
    </row>
    <row r="923" spans="2:2" x14ac:dyDescent="0.2">
      <c r="B923" s="187" t="str">
        <f>+CONCATENATE([1]AMGT_redeemed!B1311,[1]AMGT_redeemed!C1311,[1]AMGT_redeemed!D1311)</f>
        <v/>
      </c>
    </row>
    <row r="924" spans="2:2" x14ac:dyDescent="0.2">
      <c r="B924" s="187" t="str">
        <f>+CONCATENATE([1]AMGT_redeemed!B1312,[1]AMGT_redeemed!C1312,[1]AMGT_redeemed!D1312)</f>
        <v/>
      </c>
    </row>
    <row r="925" spans="2:2" x14ac:dyDescent="0.2">
      <c r="B925" s="187" t="str">
        <f>+CONCATENATE([1]AMGT_redeemed!B1313,[1]AMGT_redeemed!C1313,[1]AMGT_redeemed!D1313)</f>
        <v/>
      </c>
    </row>
    <row r="926" spans="2:2" x14ac:dyDescent="0.2">
      <c r="B926" s="187" t="str">
        <f>+CONCATENATE([1]AMGT_redeemed!B1314,[1]AMGT_redeemed!C1314,[1]AMGT_redeemed!D1314)</f>
        <v/>
      </c>
    </row>
    <row r="927" spans="2:2" x14ac:dyDescent="0.2">
      <c r="B927" s="187" t="str">
        <f>+CONCATENATE([1]AMGT_redeemed!B1315,[1]AMGT_redeemed!C1315,[1]AMGT_redeemed!D1315)</f>
        <v/>
      </c>
    </row>
    <row r="928" spans="2:2" x14ac:dyDescent="0.2">
      <c r="B928" s="187" t="str">
        <f>+CONCATENATE([1]AMGT_redeemed!B1316,[1]AMGT_redeemed!C1316,[1]AMGT_redeemed!D1316)</f>
        <v/>
      </c>
    </row>
    <row r="929" spans="2:2" x14ac:dyDescent="0.2">
      <c r="B929" s="187" t="str">
        <f>+CONCATENATE([1]AMGT_redeemed!B1317,[1]AMGT_redeemed!C1317,[1]AMGT_redeemed!D1317)</f>
        <v/>
      </c>
    </row>
    <row r="930" spans="2:2" x14ac:dyDescent="0.2">
      <c r="B930" s="187" t="str">
        <f>+CONCATENATE([1]AMGT_redeemed!B1318,[1]AMGT_redeemed!C1318,[1]AMGT_redeemed!D1318)</f>
        <v/>
      </c>
    </row>
    <row r="931" spans="2:2" x14ac:dyDescent="0.2">
      <c r="B931" s="187" t="str">
        <f>+CONCATENATE([1]AMGT_redeemed!B1319,[1]AMGT_redeemed!C1319,[1]AMGT_redeemed!D1319)</f>
        <v/>
      </c>
    </row>
    <row r="932" spans="2:2" x14ac:dyDescent="0.2">
      <c r="B932" s="187" t="str">
        <f>+CONCATENATE([1]AMGT_redeemed!B1320,[1]AMGT_redeemed!C1320,[1]AMGT_redeemed!D1320)</f>
        <v/>
      </c>
    </row>
    <row r="933" spans="2:2" x14ac:dyDescent="0.2">
      <c r="B933" s="187" t="str">
        <f>+CONCATENATE([1]AMGT_redeemed!B1321,[1]AMGT_redeemed!C1321,[1]AMGT_redeemed!D1321)</f>
        <v/>
      </c>
    </row>
    <row r="934" spans="2:2" x14ac:dyDescent="0.2">
      <c r="B934" s="187" t="str">
        <f>+CONCATENATE([1]AMGT_redeemed!B1322,[1]AMGT_redeemed!C1322,[1]AMGT_redeemed!D1322)</f>
        <v/>
      </c>
    </row>
    <row r="935" spans="2:2" x14ac:dyDescent="0.2">
      <c r="B935" s="187" t="str">
        <f>+CONCATENATE([1]AMGT_redeemed!B1323,[1]AMGT_redeemed!C1323,[1]AMGT_redeemed!D1323)</f>
        <v/>
      </c>
    </row>
    <row r="936" spans="2:2" x14ac:dyDescent="0.2">
      <c r="B936" s="187" t="str">
        <f>+CONCATENATE([1]AMGT_redeemed!B1324,[1]AMGT_redeemed!C1324,[1]AMGT_redeemed!D1324)</f>
        <v/>
      </c>
    </row>
    <row r="937" spans="2:2" x14ac:dyDescent="0.2">
      <c r="B937" s="187" t="str">
        <f>+CONCATENATE([1]AMGT_redeemed!B1325,[1]AMGT_redeemed!C1325,[1]AMGT_redeemed!D1325)</f>
        <v/>
      </c>
    </row>
    <row r="938" spans="2:2" x14ac:dyDescent="0.2">
      <c r="B938" s="187" t="str">
        <f>+CONCATENATE([1]AMGT_redeemed!B1326,[1]AMGT_redeemed!C1326,[1]AMGT_redeemed!D1326)</f>
        <v/>
      </c>
    </row>
    <row r="939" spans="2:2" x14ac:dyDescent="0.2">
      <c r="B939" s="187" t="str">
        <f>+CONCATENATE([1]AMGT_redeemed!B1327,[1]AMGT_redeemed!C1327,[1]AMGT_redeemed!D1327)</f>
        <v/>
      </c>
    </row>
    <row r="940" spans="2:2" x14ac:dyDescent="0.2">
      <c r="B940" s="187" t="str">
        <f>+CONCATENATE([1]AMGT_redeemed!B1328,[1]AMGT_redeemed!C1328,[1]AMGT_redeemed!D1328)</f>
        <v/>
      </c>
    </row>
    <row r="941" spans="2:2" x14ac:dyDescent="0.2">
      <c r="B941" s="187" t="str">
        <f>+CONCATENATE([1]AMGT_redeemed!B1329,[1]AMGT_redeemed!C1329,[1]AMGT_redeemed!D1329)</f>
        <v/>
      </c>
    </row>
    <row r="942" spans="2:2" x14ac:dyDescent="0.2">
      <c r="B942" s="187" t="str">
        <f>+CONCATENATE([1]AMGT_redeemed!B1330,[1]AMGT_redeemed!C1330,[1]AMGT_redeemed!D1330)</f>
        <v/>
      </c>
    </row>
    <row r="943" spans="2:2" x14ac:dyDescent="0.2">
      <c r="B943" s="187" t="str">
        <f>+CONCATENATE([1]AMGT_redeemed!B1331,[1]AMGT_redeemed!C1331,[1]AMGT_redeemed!D1331)</f>
        <v/>
      </c>
    </row>
    <row r="944" spans="2:2" x14ac:dyDescent="0.2">
      <c r="B944" s="187" t="str">
        <f>+CONCATENATE([1]AMGT_redeemed!B1332,[1]AMGT_redeemed!C1332,[1]AMGT_redeemed!D1332)</f>
        <v/>
      </c>
    </row>
    <row r="945" spans="2:2" x14ac:dyDescent="0.2">
      <c r="B945" s="187" t="str">
        <f>+CONCATENATE([1]AMGT_redeemed!B1333,[1]AMGT_redeemed!C1333,[1]AMGT_redeemed!D1333)</f>
        <v/>
      </c>
    </row>
    <row r="946" spans="2:2" x14ac:dyDescent="0.2">
      <c r="B946" s="187" t="str">
        <f>+CONCATENATE([1]AMGT_redeemed!B1334,[1]AMGT_redeemed!C1334,[1]AMGT_redeemed!D1334)</f>
        <v/>
      </c>
    </row>
    <row r="947" spans="2:2" x14ac:dyDescent="0.2">
      <c r="B947" s="187" t="str">
        <f>+CONCATENATE([1]AMGT_redeemed!B1335,[1]AMGT_redeemed!C1335,[1]AMGT_redeemed!D1335)</f>
        <v/>
      </c>
    </row>
    <row r="948" spans="2:2" x14ac:dyDescent="0.2">
      <c r="B948" s="187" t="str">
        <f>+CONCATENATE([1]AMGT_redeemed!B1336,[1]AMGT_redeemed!C1336,[1]AMGT_redeemed!D1336)</f>
        <v/>
      </c>
    </row>
    <row r="949" spans="2:2" x14ac:dyDescent="0.2">
      <c r="B949" s="187" t="str">
        <f>+CONCATENATE([1]AMGT_redeemed!B1337,[1]AMGT_redeemed!C1337,[1]AMGT_redeemed!D1337)</f>
        <v/>
      </c>
    </row>
    <row r="950" spans="2:2" x14ac:dyDescent="0.2">
      <c r="B950" s="187" t="str">
        <f>+CONCATENATE([1]AMGT_redeemed!B1338,[1]AMGT_redeemed!C1338,[1]AMGT_redeemed!D1338)</f>
        <v/>
      </c>
    </row>
    <row r="951" spans="2:2" x14ac:dyDescent="0.2">
      <c r="B951" s="187" t="str">
        <f>+CONCATENATE([1]AMGT_redeemed!B1339,[1]AMGT_redeemed!C1339,[1]AMGT_redeemed!D1339)</f>
        <v/>
      </c>
    </row>
    <row r="952" spans="2:2" x14ac:dyDescent="0.2">
      <c r="B952" s="187" t="str">
        <f>+CONCATENATE([1]AMGT_redeemed!B1340,[1]AMGT_redeemed!C1340,[1]AMGT_redeemed!D1340)</f>
        <v/>
      </c>
    </row>
    <row r="953" spans="2:2" x14ac:dyDescent="0.2">
      <c r="B953" s="187" t="str">
        <f>+CONCATENATE([1]AMGT_redeemed!B1341,[1]AMGT_redeemed!C1341,[1]AMGT_redeemed!D1341)</f>
        <v/>
      </c>
    </row>
    <row r="954" spans="2:2" x14ac:dyDescent="0.2">
      <c r="B954" s="187" t="str">
        <f>+CONCATENATE([1]AMGT_redeemed!B1342,[1]AMGT_redeemed!C1342,[1]AMGT_redeemed!D1342)</f>
        <v/>
      </c>
    </row>
    <row r="955" spans="2:2" x14ac:dyDescent="0.2">
      <c r="B955" s="187" t="str">
        <f>+CONCATENATE([1]AMGT_redeemed!B1343,[1]AMGT_redeemed!C1343,[1]AMGT_redeemed!D1343)</f>
        <v/>
      </c>
    </row>
    <row r="956" spans="2:2" x14ac:dyDescent="0.2">
      <c r="B956" s="187" t="str">
        <f>+CONCATENATE([1]AMGT_redeemed!B1344,[1]AMGT_redeemed!C1344,[1]AMGT_redeemed!D1344)</f>
        <v/>
      </c>
    </row>
    <row r="957" spans="2:2" x14ac:dyDescent="0.2">
      <c r="B957" s="187" t="str">
        <f>+CONCATENATE([1]AMGT_redeemed!B1345,[1]AMGT_redeemed!C1345,[1]AMGT_redeemed!D1345)</f>
        <v/>
      </c>
    </row>
    <row r="958" spans="2:2" x14ac:dyDescent="0.2">
      <c r="B958" s="187" t="str">
        <f>+CONCATENATE([1]AMGT_redeemed!B1346,[1]AMGT_redeemed!C1346,[1]AMGT_redeemed!D1346)</f>
        <v/>
      </c>
    </row>
    <row r="959" spans="2:2" x14ac:dyDescent="0.2">
      <c r="B959" s="187" t="str">
        <f>+CONCATENATE([1]AMGT_redeemed!B1347,[1]AMGT_redeemed!C1347,[1]AMGT_redeemed!D1347)</f>
        <v/>
      </c>
    </row>
    <row r="960" spans="2:2" x14ac:dyDescent="0.2">
      <c r="B960" s="187" t="str">
        <f>+CONCATENATE([1]AMGT_redeemed!B1348,[1]AMGT_redeemed!C1348,[1]AMGT_redeemed!D1348)</f>
        <v/>
      </c>
    </row>
    <row r="961" spans="2:2" x14ac:dyDescent="0.2">
      <c r="B961" s="187" t="str">
        <f>+CONCATENATE([1]AMGT_redeemed!B1349,[1]AMGT_redeemed!C1349,[1]AMGT_redeemed!D1349)</f>
        <v/>
      </c>
    </row>
    <row r="962" spans="2:2" x14ac:dyDescent="0.2">
      <c r="B962" s="187" t="str">
        <f>+CONCATENATE([1]AMGT_redeemed!B1350,[1]AMGT_redeemed!C1350,[1]AMGT_redeemed!D1350)</f>
        <v/>
      </c>
    </row>
    <row r="963" spans="2:2" x14ac:dyDescent="0.2">
      <c r="B963" s="187" t="str">
        <f>+CONCATENATE([1]AMGT_redeemed!B1351,[1]AMGT_redeemed!C1351,[1]AMGT_redeemed!D1351)</f>
        <v/>
      </c>
    </row>
    <row r="964" spans="2:2" x14ac:dyDescent="0.2">
      <c r="B964" s="187" t="str">
        <f>+CONCATENATE([1]AMGT_redeemed!B1352,[1]AMGT_redeemed!C1352,[1]AMGT_redeemed!D1352)</f>
        <v/>
      </c>
    </row>
    <row r="965" spans="2:2" x14ac:dyDescent="0.2">
      <c r="B965" s="187" t="str">
        <f>+CONCATENATE([1]AMGT_redeemed!B1353,[1]AMGT_redeemed!C1353,[1]AMGT_redeemed!D1353)</f>
        <v/>
      </c>
    </row>
  </sheetData>
  <mergeCells count="4">
    <mergeCell ref="A1:M1"/>
    <mergeCell ref="A2:K3"/>
    <mergeCell ref="L2:L3"/>
    <mergeCell ref="M2:M3"/>
  </mergeCells>
  <conditionalFormatting sqref="B19">
    <cfRule type="duplicateValues" dxfId="1" priority="2"/>
  </conditionalFormatting>
  <conditionalFormatting sqref="B19">
    <cfRule type="duplicateValues" dxfId="0" priority="1"/>
  </conditionalFormatting>
  <hyperlinks>
    <hyperlink ref="A8" location="AMGT!A1" display="ՊԿՊ"/>
    <hyperlink ref="D8" location="AMGN!A1" display="ՄԺՊ`"/>
    <hyperlink ref="G8" location="AMGB!A1" display="ԵԺՊ`"/>
    <hyperlink ref="B8" location="AMGT!A4" display="AMGT52171221"/>
    <hyperlink ref="B9" location="AMGT!A7" display="AMGT52311223"/>
    <hyperlink ref="B10" location="AMGT!A9" display="AMGT52282226"/>
    <hyperlink ref="B11" location="AMGT!A13" display="AMGT52044220"/>
    <hyperlink ref="B12" location="AMGT!A15" display="AMGT52025229"/>
    <hyperlink ref="E8" location="AMGN!A4" display="AMGN36294228"/>
    <hyperlink ref="E9" location="AMGN!A9" display="AMGN36294236"/>
    <hyperlink ref="E11" location="AMGN!A22" display="AMGN60294227"/>
    <hyperlink ref="E12" location="AMGN!A40" display="AMGN60294235"/>
    <hyperlink ref="E13" location="AMGN!A51" display="AMGN60294243"/>
    <hyperlink ref="E14" location="AMGN!A58" display="AMGN60294250"/>
    <hyperlink ref="E15" location="AMGN!A67" display="AMGN60294268"/>
    <hyperlink ref="H8" location="AMGB!A4" display="AMGB1029A235"/>
    <hyperlink ref="H9" location="AMGB!A15" display="AMGB1029A250"/>
    <hyperlink ref="H10" location="AMGB!A31" display="AMGB1029A276"/>
    <hyperlink ref="H11" location="AMGB!A42" display="AMGB1029A292"/>
    <hyperlink ref="H12" location="AMGB!A58" display="AMGB1129A316"/>
    <hyperlink ref="H13" location="AMGB!A65" display="AMGB20072287"/>
    <hyperlink ref="H14" location="AMGB!A97" display="AMGB20172327"/>
    <hyperlink ref="H15" location="AMGB!A134" display="AMGB2029A366"/>
    <hyperlink ref="H16" location="AMGB!A145" display="AMGB2029A374"/>
    <hyperlink ref="H17" location="AMGB!A150" display="AMGB30163472"/>
    <hyperlink ref="H18" location="AMGB!A164" display="AMGB3129A504"/>
    <hyperlink ref="B13" location="AMGT!A18" display="AMGT52187227"/>
    <hyperlink ref="B14" location="AMGT!A20" display="AMGT52018224"/>
    <hyperlink ref="B15" location="AMGT!A23" display="AMGT52136224"/>
    <hyperlink ref="E10" location="AMGN!A15" display="AMGN36294244"/>
    <hyperlink ref="B16" location="AMGT!A24" display="AMGT52059228"/>
    <hyperlink ref="B17" location="AMGT!A26" display="AMGT5203A226"/>
    <hyperlink ref="B18" location="AMGT!A27" display="AMGT5231A227"/>
    <hyperlink ref="B19" location="AMGT!A28" display="AMGT5205C227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A31"/>
  <sheetViews>
    <sheetView zoomScaleNormal="100" workbookViewId="0">
      <pane xSplit="4" ySplit="3" topLeftCell="E4" activePane="bottomRight" state="frozen"/>
      <selection sqref="A1:M1"/>
      <selection pane="topRight" sqref="A1:M1"/>
      <selection pane="bottomLeft" sqref="A1:M1"/>
      <selection pane="bottomRight" activeCell="A28" sqref="A28"/>
    </sheetView>
  </sheetViews>
  <sheetFormatPr defaultColWidth="9" defaultRowHeight="17.25" x14ac:dyDescent="0.2"/>
  <cols>
    <col min="1" max="1" width="6.625" style="17" customWidth="1"/>
    <col min="2" max="2" width="7.375" style="69" customWidth="1"/>
    <col min="3" max="3" width="3.375" style="17" customWidth="1"/>
    <col min="4" max="4" width="11.375" style="75" customWidth="1"/>
    <col min="5" max="5" width="13.25" style="16" bestFit="1" customWidth="1"/>
    <col min="6" max="6" width="13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21.8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0.7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16384" width="9" style="15"/>
  </cols>
  <sheetData>
    <row r="1" spans="1:27" ht="22.5" x14ac:dyDescent="0.2">
      <c r="A1" s="83" t="s">
        <v>90</v>
      </c>
    </row>
    <row r="2" spans="1:27" ht="6.75" customHeight="1" x14ac:dyDescent="0.2">
      <c r="A2" s="82"/>
    </row>
    <row r="3" spans="1:27" s="14" customFormat="1" ht="69" customHeight="1" thickBot="1" x14ac:dyDescent="0.25">
      <c r="A3" s="207" t="s">
        <v>0</v>
      </c>
      <c r="B3" s="226" t="s">
        <v>8</v>
      </c>
      <c r="C3" s="226"/>
      <c r="D3" s="226"/>
      <c r="E3" s="171" t="s">
        <v>7</v>
      </c>
      <c r="F3" s="171" t="s">
        <v>9</v>
      </c>
      <c r="G3" s="172" t="s">
        <v>61</v>
      </c>
      <c r="H3" s="173" t="s">
        <v>10</v>
      </c>
      <c r="I3" s="174" t="s">
        <v>19</v>
      </c>
      <c r="J3" s="174" t="s">
        <v>20</v>
      </c>
      <c r="K3" s="174" t="s">
        <v>21</v>
      </c>
      <c r="L3" s="207" t="s">
        <v>23</v>
      </c>
      <c r="M3" s="175" t="s">
        <v>18</v>
      </c>
      <c r="N3" s="209"/>
      <c r="O3" s="176" t="s">
        <v>64</v>
      </c>
      <c r="P3" s="171" t="s">
        <v>65</v>
      </c>
      <c r="Q3" s="207" t="s">
        <v>66</v>
      </c>
      <c r="R3" s="207" t="s">
        <v>14</v>
      </c>
      <c r="S3" s="207" t="s">
        <v>74</v>
      </c>
      <c r="T3" s="207" t="s">
        <v>31</v>
      </c>
      <c r="U3" s="207" t="s">
        <v>32</v>
      </c>
      <c r="V3" s="207" t="s">
        <v>12</v>
      </c>
      <c r="W3" s="207" t="s">
        <v>33</v>
      </c>
      <c r="X3" s="207" t="s">
        <v>23</v>
      </c>
      <c r="Y3" s="207" t="s">
        <v>67</v>
      </c>
      <c r="Z3" s="207" t="s">
        <v>68</v>
      </c>
      <c r="AA3" s="207" t="s">
        <v>69</v>
      </c>
    </row>
    <row r="4" spans="1:27" ht="21.75" customHeight="1" thickTop="1" x14ac:dyDescent="0.2">
      <c r="A4" s="39">
        <v>1</v>
      </c>
      <c r="B4" s="99" t="s">
        <v>22</v>
      </c>
      <c r="C4" s="103">
        <v>52</v>
      </c>
      <c r="D4" s="73" t="s">
        <v>80</v>
      </c>
      <c r="E4" s="36">
        <v>44214</v>
      </c>
      <c r="F4" s="36">
        <v>44578</v>
      </c>
      <c r="G4" s="31">
        <v>52</v>
      </c>
      <c r="H4" s="39" t="s">
        <v>11</v>
      </c>
      <c r="I4" s="40">
        <v>15000000000</v>
      </c>
      <c r="J4" s="41">
        <v>9700000000</v>
      </c>
      <c r="K4" s="42">
        <v>5300000000</v>
      </c>
      <c r="L4" s="43">
        <v>7.0867603773584902</v>
      </c>
      <c r="M4" s="44">
        <v>17</v>
      </c>
      <c r="N4" s="148"/>
      <c r="O4" s="163">
        <v>44214</v>
      </c>
      <c r="P4" s="163">
        <v>44215</v>
      </c>
      <c r="Q4" s="22" t="s">
        <v>62</v>
      </c>
      <c r="R4" s="22" t="s">
        <v>15</v>
      </c>
      <c r="S4" s="45">
        <v>3000000000</v>
      </c>
      <c r="T4" s="45">
        <v>2490000000</v>
      </c>
      <c r="U4" s="45">
        <v>1300000000</v>
      </c>
      <c r="V4" s="196">
        <v>93.555115000000001</v>
      </c>
      <c r="W4" s="45">
        <v>1216216500.8</v>
      </c>
      <c r="X4" s="46">
        <v>6.8321000000000005</v>
      </c>
      <c r="Y4" s="46">
        <v>6.5998999999999999</v>
      </c>
      <c r="Z4" s="46">
        <v>6.9996</v>
      </c>
      <c r="AA4" s="46">
        <v>6.9996</v>
      </c>
    </row>
    <row r="5" spans="1:27" x14ac:dyDescent="0.2">
      <c r="A5" s="68"/>
      <c r="B5" s="92"/>
      <c r="C5" s="101"/>
      <c r="D5" s="71"/>
      <c r="E5" s="28"/>
      <c r="F5" s="24"/>
      <c r="G5" s="25"/>
      <c r="H5" s="25"/>
      <c r="I5" s="29"/>
      <c r="J5" s="25"/>
      <c r="K5" s="25"/>
      <c r="L5" s="23"/>
      <c r="M5" s="26"/>
      <c r="N5" s="149"/>
      <c r="O5" s="157">
        <v>44270</v>
      </c>
      <c r="P5" s="87">
        <v>44271</v>
      </c>
      <c r="Q5" s="19" t="s">
        <v>62</v>
      </c>
      <c r="R5" s="19" t="s">
        <v>15</v>
      </c>
      <c r="S5" s="20">
        <v>3000000000</v>
      </c>
      <c r="T5" s="20">
        <v>4780000000</v>
      </c>
      <c r="U5" s="20">
        <v>3000000000</v>
      </c>
      <c r="V5" s="27">
        <v>94.448369999999997</v>
      </c>
      <c r="W5" s="20">
        <v>2833451114.1999998</v>
      </c>
      <c r="X5" s="21">
        <v>6.8927000000000005</v>
      </c>
      <c r="Y5" s="21">
        <v>6.7511000000000001</v>
      </c>
      <c r="Z5" s="21">
        <v>7.0183</v>
      </c>
      <c r="AA5" s="21">
        <v>7.0183</v>
      </c>
    </row>
    <row r="6" spans="1:27" ht="18" thickBot="1" x14ac:dyDescent="0.25">
      <c r="A6" s="48"/>
      <c r="B6" s="93"/>
      <c r="C6" s="102"/>
      <c r="D6" s="72"/>
      <c r="E6" s="38"/>
      <c r="F6" s="55"/>
      <c r="G6" s="48"/>
      <c r="H6" s="48"/>
      <c r="I6" s="56"/>
      <c r="J6" s="48"/>
      <c r="K6" s="48"/>
      <c r="L6" s="37"/>
      <c r="M6" s="51"/>
      <c r="N6" s="150"/>
      <c r="O6" s="160">
        <v>44466</v>
      </c>
      <c r="P6" s="88">
        <v>44467</v>
      </c>
      <c r="Q6" s="52" t="s">
        <v>62</v>
      </c>
      <c r="R6" s="52" t="s">
        <v>15</v>
      </c>
      <c r="S6" s="53">
        <v>1000000000</v>
      </c>
      <c r="T6" s="53">
        <v>1102500000</v>
      </c>
      <c r="U6" s="53">
        <v>1000000000</v>
      </c>
      <c r="V6" s="197">
        <v>97.592713000000003</v>
      </c>
      <c r="W6" s="53">
        <v>975927130.76999998</v>
      </c>
      <c r="X6" s="54">
        <v>8</v>
      </c>
      <c r="Y6" s="54">
        <v>8</v>
      </c>
      <c r="Z6" s="54">
        <v>8</v>
      </c>
      <c r="AA6" s="54">
        <v>8</v>
      </c>
    </row>
    <row r="7" spans="1:27" ht="21" customHeight="1" thickTop="1" x14ac:dyDescent="0.2">
      <c r="A7" s="39">
        <v>2</v>
      </c>
      <c r="B7" s="99" t="s">
        <v>22</v>
      </c>
      <c r="C7" s="103">
        <v>52</v>
      </c>
      <c r="D7" s="73" t="s">
        <v>79</v>
      </c>
      <c r="E7" s="36">
        <v>44228</v>
      </c>
      <c r="F7" s="36">
        <v>44592</v>
      </c>
      <c r="G7" s="31">
        <v>52</v>
      </c>
      <c r="H7" s="39" t="s">
        <v>11</v>
      </c>
      <c r="I7" s="40">
        <v>15000000000</v>
      </c>
      <c r="J7" s="41">
        <v>9000000000</v>
      </c>
      <c r="K7" s="42">
        <v>6000000000</v>
      </c>
      <c r="L7" s="43">
        <v>6.9067499999999997</v>
      </c>
      <c r="M7" s="44">
        <v>31</v>
      </c>
      <c r="N7" s="148"/>
      <c r="O7" s="163">
        <v>44228</v>
      </c>
      <c r="P7" s="163">
        <v>44229</v>
      </c>
      <c r="Q7" s="22" t="s">
        <v>62</v>
      </c>
      <c r="R7" s="22" t="s">
        <v>15</v>
      </c>
      <c r="S7" s="45">
        <v>3000000000</v>
      </c>
      <c r="T7" s="45">
        <v>4690000000</v>
      </c>
      <c r="U7" s="45">
        <v>3000000000</v>
      </c>
      <c r="V7" s="196">
        <v>93.499323000000004</v>
      </c>
      <c r="W7" s="45">
        <v>2804979680.5999999</v>
      </c>
      <c r="X7" s="46">
        <v>6.8952</v>
      </c>
      <c r="Y7" s="46">
        <v>6.8000000000000007</v>
      </c>
      <c r="Z7" s="46">
        <v>6.988900000000001</v>
      </c>
      <c r="AA7" s="46">
        <v>6.988900000000001</v>
      </c>
    </row>
    <row r="8" spans="1:27" ht="18" thickBot="1" x14ac:dyDescent="0.25">
      <c r="A8" s="48"/>
      <c r="B8" s="93"/>
      <c r="C8" s="102"/>
      <c r="D8" s="72"/>
      <c r="E8" s="38"/>
      <c r="F8" s="55"/>
      <c r="G8" s="48"/>
      <c r="H8" s="48"/>
      <c r="I8" s="56"/>
      <c r="J8" s="48"/>
      <c r="K8" s="48"/>
      <c r="L8" s="37"/>
      <c r="M8" s="58"/>
      <c r="N8" s="150"/>
      <c r="O8" s="88">
        <v>44305</v>
      </c>
      <c r="P8" s="88">
        <v>44306</v>
      </c>
      <c r="Q8" s="52" t="s">
        <v>62</v>
      </c>
      <c r="R8" s="52" t="s">
        <v>15</v>
      </c>
      <c r="S8" s="53">
        <v>3000000000</v>
      </c>
      <c r="T8" s="53">
        <v>3100000000</v>
      </c>
      <c r="U8" s="53">
        <v>3000000000</v>
      </c>
      <c r="V8" s="197">
        <v>94.790193000000002</v>
      </c>
      <c r="W8" s="53">
        <v>2843705777.5</v>
      </c>
      <c r="X8" s="54">
        <v>6.9182999999999995</v>
      </c>
      <c r="Y8" s="54">
        <v>6.7388000000000003</v>
      </c>
      <c r="Z8" s="54">
        <v>6.9999000000000002</v>
      </c>
      <c r="AA8" s="54">
        <v>6.9999000000000002</v>
      </c>
    </row>
    <row r="9" spans="1:27" ht="21.75" customHeight="1" thickTop="1" x14ac:dyDescent="0.2">
      <c r="A9" s="39">
        <v>3</v>
      </c>
      <c r="B9" s="99" t="s">
        <v>22</v>
      </c>
      <c r="C9" s="103">
        <v>52</v>
      </c>
      <c r="D9" s="73">
        <v>282226</v>
      </c>
      <c r="E9" s="36">
        <v>44256</v>
      </c>
      <c r="F9" s="36">
        <v>44620</v>
      </c>
      <c r="G9" s="31">
        <v>52</v>
      </c>
      <c r="H9" s="39" t="s">
        <v>11</v>
      </c>
      <c r="I9" s="40">
        <v>15000000000</v>
      </c>
      <c r="J9" s="41">
        <v>7895000000</v>
      </c>
      <c r="K9" s="42">
        <v>7105000000</v>
      </c>
      <c r="L9" s="43">
        <v>7.1885845179451087</v>
      </c>
      <c r="M9" s="44">
        <v>59</v>
      </c>
      <c r="N9" s="148"/>
      <c r="O9" s="163">
        <v>44256</v>
      </c>
      <c r="P9" s="163">
        <v>44257</v>
      </c>
      <c r="Q9" s="22" t="s">
        <v>62</v>
      </c>
      <c r="R9" s="22" t="s">
        <v>15</v>
      </c>
      <c r="S9" s="45">
        <v>3000000000</v>
      </c>
      <c r="T9" s="45">
        <v>6800000000</v>
      </c>
      <c r="U9" s="45">
        <v>3000000000</v>
      </c>
      <c r="V9" s="196">
        <v>93.458646000000002</v>
      </c>
      <c r="W9" s="45">
        <v>2803759378.5999999</v>
      </c>
      <c r="X9" s="46">
        <v>6.9414000000000007</v>
      </c>
      <c r="Y9" s="46">
        <v>6.9196999999999997</v>
      </c>
      <c r="Z9" s="46">
        <v>6.98</v>
      </c>
      <c r="AA9" s="46">
        <v>6.98</v>
      </c>
    </row>
    <row r="10" spans="1:27" x14ac:dyDescent="0.2">
      <c r="A10" s="68"/>
      <c r="B10" s="92"/>
      <c r="C10" s="101"/>
      <c r="D10" s="71"/>
      <c r="E10" s="28"/>
      <c r="F10" s="24"/>
      <c r="G10" s="25"/>
      <c r="H10" s="25"/>
      <c r="I10" s="29"/>
      <c r="J10" s="25"/>
      <c r="K10" s="25"/>
      <c r="L10" s="23"/>
      <c r="M10" s="26"/>
      <c r="N10" s="149"/>
      <c r="O10" s="157">
        <v>44323</v>
      </c>
      <c r="P10" s="87">
        <v>44334</v>
      </c>
      <c r="Q10" s="19" t="s">
        <v>62</v>
      </c>
      <c r="R10" s="19" t="s">
        <v>15</v>
      </c>
      <c r="S10" s="20">
        <v>3000000000</v>
      </c>
      <c r="T10" s="20">
        <v>4550000000</v>
      </c>
      <c r="U10" s="20">
        <v>3000000000</v>
      </c>
      <c r="V10" s="27">
        <v>94.613271999999995</v>
      </c>
      <c r="W10" s="20">
        <v>2838398173.3000002</v>
      </c>
      <c r="X10" s="21">
        <v>7.166599999999999</v>
      </c>
      <c r="Y10" s="21">
        <v>7.0990000000000002</v>
      </c>
      <c r="Z10" s="21">
        <v>7.2489999999999997</v>
      </c>
      <c r="AA10" s="21">
        <v>7.2489999999999997</v>
      </c>
    </row>
    <row r="11" spans="1:27" x14ac:dyDescent="0.2">
      <c r="A11" s="68"/>
      <c r="B11" s="92"/>
      <c r="C11" s="101"/>
      <c r="D11" s="71"/>
      <c r="E11" s="28"/>
      <c r="F11" s="24"/>
      <c r="G11" s="25"/>
      <c r="H11" s="25"/>
      <c r="I11" s="29"/>
      <c r="J11" s="25"/>
      <c r="K11" s="25"/>
      <c r="L11" s="23"/>
      <c r="M11" s="26"/>
      <c r="N11" s="149"/>
      <c r="O11" s="157">
        <v>44334</v>
      </c>
      <c r="P11" s="87">
        <v>44334</v>
      </c>
      <c r="Q11" s="19" t="s">
        <v>62</v>
      </c>
      <c r="R11" s="19" t="s">
        <v>17</v>
      </c>
      <c r="S11" s="20"/>
      <c r="T11" s="20"/>
      <c r="U11" s="20">
        <v>105000000</v>
      </c>
      <c r="V11" s="27">
        <v>94.613229000000004</v>
      </c>
      <c r="W11" s="20">
        <v>99343890</v>
      </c>
      <c r="X11" s="21">
        <v>7.166599999999999</v>
      </c>
      <c r="Y11" s="21"/>
      <c r="Z11" s="21"/>
      <c r="AA11" s="21"/>
    </row>
    <row r="12" spans="1:27" ht="18" thickBot="1" x14ac:dyDescent="0.25">
      <c r="A12" s="48"/>
      <c r="B12" s="93"/>
      <c r="C12" s="102"/>
      <c r="D12" s="72"/>
      <c r="E12" s="38"/>
      <c r="F12" s="55"/>
      <c r="G12" s="48"/>
      <c r="H12" s="48"/>
      <c r="I12" s="56"/>
      <c r="J12" s="48"/>
      <c r="K12" s="48"/>
      <c r="L12" s="37"/>
      <c r="M12" s="58"/>
      <c r="N12" s="150"/>
      <c r="O12" s="88">
        <v>44522</v>
      </c>
      <c r="P12" s="88">
        <v>44523</v>
      </c>
      <c r="Q12" s="52" t="s">
        <v>62</v>
      </c>
      <c r="R12" s="52" t="s">
        <v>15</v>
      </c>
      <c r="S12" s="53">
        <v>1000000000</v>
      </c>
      <c r="T12" s="53">
        <v>1930000000</v>
      </c>
      <c r="U12" s="53">
        <v>1000000000</v>
      </c>
      <c r="V12" s="197">
        <v>97.890351999999993</v>
      </c>
      <c r="W12" s="53">
        <v>978903516.60000002</v>
      </c>
      <c r="X12" s="54">
        <v>7.9984000000000002</v>
      </c>
      <c r="Y12" s="54">
        <v>7.9880000000000004</v>
      </c>
      <c r="Z12" s="54">
        <v>8</v>
      </c>
      <c r="AA12" s="54">
        <v>8</v>
      </c>
    </row>
    <row r="13" spans="1:27" ht="21" customHeight="1" thickTop="1" x14ac:dyDescent="0.2">
      <c r="A13" s="39">
        <v>4</v>
      </c>
      <c r="B13" s="99" t="s">
        <v>22</v>
      </c>
      <c r="C13" s="103" t="s">
        <v>77</v>
      </c>
      <c r="D13" s="73" t="s">
        <v>78</v>
      </c>
      <c r="E13" s="36">
        <v>44291</v>
      </c>
      <c r="F13" s="36">
        <v>44655</v>
      </c>
      <c r="G13" s="31">
        <v>52</v>
      </c>
      <c r="H13" s="39" t="s">
        <v>11</v>
      </c>
      <c r="I13" s="40">
        <v>15000000000</v>
      </c>
      <c r="J13" s="41">
        <v>11969100000</v>
      </c>
      <c r="K13" s="42">
        <v>3030900000</v>
      </c>
      <c r="L13" s="43">
        <v>6.94338708304464</v>
      </c>
      <c r="M13" s="44">
        <v>94</v>
      </c>
      <c r="N13" s="148"/>
      <c r="O13" s="163">
        <v>44291</v>
      </c>
      <c r="P13" s="163">
        <v>44292</v>
      </c>
      <c r="Q13" s="22" t="s">
        <v>62</v>
      </c>
      <c r="R13" s="22" t="s">
        <v>15</v>
      </c>
      <c r="S13" s="45">
        <v>3000000000</v>
      </c>
      <c r="T13" s="45">
        <v>4923600000</v>
      </c>
      <c r="U13" s="45">
        <v>3000000000</v>
      </c>
      <c r="V13" s="196">
        <v>93.460558000000006</v>
      </c>
      <c r="W13" s="45">
        <v>2803816740.8000002</v>
      </c>
      <c r="X13" s="46">
        <v>6.9391999999999996</v>
      </c>
      <c r="Y13" s="46">
        <v>6.9296999999999995</v>
      </c>
      <c r="Z13" s="46">
        <v>6.9695999999999998</v>
      </c>
      <c r="AA13" s="46">
        <v>6.9695999999999998</v>
      </c>
    </row>
    <row r="14" spans="1:27" ht="18" thickBot="1" x14ac:dyDescent="0.25">
      <c r="A14" s="48"/>
      <c r="B14" s="93"/>
      <c r="C14" s="102"/>
      <c r="D14" s="72"/>
      <c r="E14" s="38"/>
      <c r="F14" s="55"/>
      <c r="G14" s="48"/>
      <c r="H14" s="48"/>
      <c r="I14" s="56"/>
      <c r="J14" s="48"/>
      <c r="K14" s="48"/>
      <c r="L14" s="37"/>
      <c r="M14" s="58"/>
      <c r="N14" s="150"/>
      <c r="O14" s="88">
        <v>44368</v>
      </c>
      <c r="P14" s="88">
        <v>44369</v>
      </c>
      <c r="Q14" s="52" t="s">
        <v>62</v>
      </c>
      <c r="R14" s="52" t="s">
        <v>15</v>
      </c>
      <c r="S14" s="53">
        <v>3000000000</v>
      </c>
      <c r="T14" s="53">
        <v>3580900000</v>
      </c>
      <c r="U14" s="53">
        <v>30900000</v>
      </c>
      <c r="V14" s="197">
        <v>94.483052000000001</v>
      </c>
      <c r="W14" s="53">
        <v>29195263.100000001</v>
      </c>
      <c r="X14" s="54">
        <v>7.3498999999999999</v>
      </c>
      <c r="Y14" s="54">
        <v>7.3498999999999999</v>
      </c>
      <c r="Z14" s="54">
        <v>7.3498999999999999</v>
      </c>
      <c r="AA14" s="54">
        <v>7.3498999999999999</v>
      </c>
    </row>
    <row r="15" spans="1:27" ht="21" customHeight="1" thickTop="1" x14ac:dyDescent="0.2">
      <c r="A15" s="39">
        <v>5</v>
      </c>
      <c r="B15" s="99" t="s">
        <v>22</v>
      </c>
      <c r="C15" s="103" t="s">
        <v>77</v>
      </c>
      <c r="D15" s="73" t="s">
        <v>76</v>
      </c>
      <c r="E15" s="36">
        <v>44319</v>
      </c>
      <c r="F15" s="198">
        <v>44683</v>
      </c>
      <c r="G15" s="199">
        <v>52</v>
      </c>
      <c r="H15" s="200" t="s">
        <v>11</v>
      </c>
      <c r="I15" s="40">
        <v>15000000000</v>
      </c>
      <c r="J15" s="41">
        <v>10710000000</v>
      </c>
      <c r="K15" s="42">
        <v>4290000000</v>
      </c>
      <c r="L15" s="43">
        <v>7.3865517482517484</v>
      </c>
      <c r="M15" s="44">
        <v>122</v>
      </c>
      <c r="N15" s="148"/>
      <c r="O15" s="163">
        <v>44319</v>
      </c>
      <c r="P15" s="163">
        <v>44320</v>
      </c>
      <c r="Q15" s="22" t="s">
        <v>62</v>
      </c>
      <c r="R15" s="22" t="s">
        <v>15</v>
      </c>
      <c r="S15" s="45">
        <v>3000000000</v>
      </c>
      <c r="T15" s="45">
        <v>4900000000</v>
      </c>
      <c r="U15" s="45">
        <v>3000000000</v>
      </c>
      <c r="V15" s="196">
        <v>93.412891999999999</v>
      </c>
      <c r="W15" s="45">
        <v>2802386745.8000002</v>
      </c>
      <c r="X15" s="46">
        <v>6.9932999999999996</v>
      </c>
      <c r="Y15" s="46">
        <v>6.9497</v>
      </c>
      <c r="Z15" s="46">
        <v>7.077</v>
      </c>
      <c r="AA15" s="46">
        <v>7.077</v>
      </c>
    </row>
    <row r="16" spans="1:27" ht="21" customHeight="1" x14ac:dyDescent="0.2">
      <c r="A16" s="39"/>
      <c r="B16" s="99"/>
      <c r="C16" s="103"/>
      <c r="D16" s="73"/>
      <c r="E16" s="36"/>
      <c r="F16" s="198"/>
      <c r="G16" s="201"/>
      <c r="H16" s="200"/>
      <c r="I16" s="40"/>
      <c r="J16" s="41"/>
      <c r="K16" s="42"/>
      <c r="L16" s="43"/>
      <c r="M16" s="44"/>
      <c r="N16" s="148"/>
      <c r="O16" s="163">
        <v>44403</v>
      </c>
      <c r="P16" s="163">
        <v>44404</v>
      </c>
      <c r="Q16" s="22" t="s">
        <v>62</v>
      </c>
      <c r="R16" s="22" t="s">
        <v>15</v>
      </c>
      <c r="S16" s="45">
        <v>3000000000</v>
      </c>
      <c r="T16" s="45">
        <v>690000000</v>
      </c>
      <c r="U16" s="45">
        <v>290000000</v>
      </c>
      <c r="V16" s="196">
        <v>94.314768000000001</v>
      </c>
      <c r="W16" s="45">
        <v>273512826.60000002</v>
      </c>
      <c r="X16" s="46">
        <v>7.7782999999999998</v>
      </c>
      <c r="Y16" s="46">
        <v>7.6</v>
      </c>
      <c r="Z16" s="46">
        <v>7.9999000000000002</v>
      </c>
      <c r="AA16" s="46">
        <v>7.9999000000000002</v>
      </c>
    </row>
    <row r="17" spans="1:27" ht="18" thickBot="1" x14ac:dyDescent="0.25">
      <c r="A17" s="48"/>
      <c r="B17" s="93"/>
      <c r="C17" s="102"/>
      <c r="D17" s="72"/>
      <c r="E17" s="38"/>
      <c r="F17" s="202"/>
      <c r="G17" s="48"/>
      <c r="H17" s="58"/>
      <c r="I17" s="56"/>
      <c r="J17" s="48"/>
      <c r="K17" s="48"/>
      <c r="L17" s="37"/>
      <c r="M17" s="58"/>
      <c r="N17" s="150"/>
      <c r="O17" s="88">
        <v>44494</v>
      </c>
      <c r="P17" s="88">
        <v>44495</v>
      </c>
      <c r="Q17" s="52" t="s">
        <v>62</v>
      </c>
      <c r="R17" s="52" t="s">
        <v>15</v>
      </c>
      <c r="S17" s="53">
        <v>1000000000</v>
      </c>
      <c r="T17" s="53">
        <v>2200000000</v>
      </c>
      <c r="U17" s="53">
        <v>1000000000</v>
      </c>
      <c r="V17" s="197">
        <v>92.300983000000002</v>
      </c>
      <c r="W17" s="53">
        <v>957724361.79999995</v>
      </c>
      <c r="X17" s="54">
        <v>8.4527000000000001</v>
      </c>
      <c r="Y17" s="54">
        <v>8.35</v>
      </c>
      <c r="Z17" s="54">
        <v>8.5</v>
      </c>
      <c r="AA17" s="54">
        <v>8.5</v>
      </c>
    </row>
    <row r="18" spans="1:27" ht="21" customHeight="1" thickTop="1" x14ac:dyDescent="0.2">
      <c r="A18" s="39">
        <v>6</v>
      </c>
      <c r="B18" s="99" t="s">
        <v>22</v>
      </c>
      <c r="C18" s="103" t="s">
        <v>77</v>
      </c>
      <c r="D18" s="73" t="s">
        <v>96</v>
      </c>
      <c r="E18" s="36">
        <v>44396</v>
      </c>
      <c r="F18" s="36">
        <v>44760</v>
      </c>
      <c r="G18" s="31">
        <v>52</v>
      </c>
      <c r="H18" s="39" t="s">
        <v>11</v>
      </c>
      <c r="I18" s="40">
        <v>15000000000</v>
      </c>
      <c r="J18" s="41">
        <v>11490000000</v>
      </c>
      <c r="K18" s="42">
        <v>3510000000</v>
      </c>
      <c r="L18" s="43">
        <v>8.3961470085470093</v>
      </c>
      <c r="M18" s="44">
        <v>199</v>
      </c>
      <c r="N18" s="148"/>
      <c r="O18" s="163">
        <v>44396</v>
      </c>
      <c r="P18" s="163">
        <v>44397</v>
      </c>
      <c r="Q18" s="22" t="s">
        <v>62</v>
      </c>
      <c r="R18" s="22" t="s">
        <v>15</v>
      </c>
      <c r="S18" s="45">
        <v>3000000000</v>
      </c>
      <c r="T18" s="45">
        <v>1410000000</v>
      </c>
      <c r="U18" s="45">
        <v>510000000</v>
      </c>
      <c r="V18" s="196">
        <v>92.615942000000004</v>
      </c>
      <c r="W18" s="45">
        <v>472341301.69999999</v>
      </c>
      <c r="X18" s="46">
        <v>7.9076000000000004</v>
      </c>
      <c r="Y18" s="46">
        <v>7.4999000000000002</v>
      </c>
      <c r="Z18" s="46">
        <v>8.1997</v>
      </c>
      <c r="AA18" s="46">
        <v>8.1997</v>
      </c>
    </row>
    <row r="19" spans="1:27" ht="18" thickBot="1" x14ac:dyDescent="0.25">
      <c r="A19" s="48"/>
      <c r="B19" s="93"/>
      <c r="C19" s="102"/>
      <c r="D19" s="72"/>
      <c r="E19" s="38"/>
      <c r="F19" s="55"/>
      <c r="G19" s="48"/>
      <c r="H19" s="48"/>
      <c r="I19" s="56"/>
      <c r="J19" s="48"/>
      <c r="K19" s="48"/>
      <c r="L19" s="37"/>
      <c r="M19" s="58"/>
      <c r="N19" s="150"/>
      <c r="O19" s="88">
        <v>44461</v>
      </c>
      <c r="P19" s="88">
        <v>44462</v>
      </c>
      <c r="Q19" s="52" t="s">
        <v>62</v>
      </c>
      <c r="R19" s="52" t="s">
        <v>15</v>
      </c>
      <c r="S19" s="53">
        <v>3000000000</v>
      </c>
      <c r="T19" s="53">
        <v>4080000000</v>
      </c>
      <c r="U19" s="53">
        <v>3000000000</v>
      </c>
      <c r="V19" s="197">
        <v>93.441489000000004</v>
      </c>
      <c r="W19" s="53">
        <v>2803244673.25</v>
      </c>
      <c r="X19" s="54">
        <v>8.4792000000000005</v>
      </c>
      <c r="Y19" s="54">
        <v>8.4</v>
      </c>
      <c r="Z19" s="54">
        <v>8.6</v>
      </c>
      <c r="AA19" s="54">
        <v>8.6</v>
      </c>
    </row>
    <row r="20" spans="1:27" ht="21" customHeight="1" thickTop="1" x14ac:dyDescent="0.2">
      <c r="A20" s="39">
        <v>7</v>
      </c>
      <c r="B20" s="99" t="s">
        <v>22</v>
      </c>
      <c r="C20" s="103">
        <v>52</v>
      </c>
      <c r="D20" s="73" t="s">
        <v>97</v>
      </c>
      <c r="E20" s="36">
        <v>44410</v>
      </c>
      <c r="F20" s="198">
        <v>44774</v>
      </c>
      <c r="G20" s="199">
        <v>52</v>
      </c>
      <c r="H20" s="200" t="s">
        <v>11</v>
      </c>
      <c r="I20" s="40">
        <v>15000000000</v>
      </c>
      <c r="J20" s="41">
        <v>11349997000</v>
      </c>
      <c r="K20" s="42">
        <v>3650003000</v>
      </c>
      <c r="L20" s="43">
        <v>7.5654989370967645</v>
      </c>
      <c r="M20" s="44">
        <v>213</v>
      </c>
      <c r="N20" s="148"/>
      <c r="O20" s="163">
        <v>44410</v>
      </c>
      <c r="P20" s="163">
        <v>44411</v>
      </c>
      <c r="Q20" s="22" t="s">
        <v>62</v>
      </c>
      <c r="R20" s="22" t="s">
        <v>15</v>
      </c>
      <c r="S20" s="45">
        <v>3000000000</v>
      </c>
      <c r="T20" s="45">
        <v>1530000000</v>
      </c>
      <c r="U20" s="45">
        <v>1530000000</v>
      </c>
      <c r="V20" s="196">
        <v>92.300983000000002</v>
      </c>
      <c r="W20" s="45">
        <v>1412205039.3</v>
      </c>
      <c r="X20" s="46">
        <v>8.2722999999999995</v>
      </c>
      <c r="Y20" s="46">
        <v>8.1890000000000001</v>
      </c>
      <c r="Z20" s="46">
        <v>8.4</v>
      </c>
      <c r="AA20" s="46">
        <v>8.4</v>
      </c>
    </row>
    <row r="21" spans="1:27" ht="21" customHeight="1" x14ac:dyDescent="0.2">
      <c r="A21" s="39"/>
      <c r="B21" s="99"/>
      <c r="C21" s="103"/>
      <c r="D21" s="73"/>
      <c r="E21" s="36"/>
      <c r="F21" s="198"/>
      <c r="G21" s="201"/>
      <c r="H21" s="200"/>
      <c r="I21" s="40"/>
      <c r="J21" s="41"/>
      <c r="K21" s="42"/>
      <c r="L21" s="43"/>
      <c r="M21" s="44"/>
      <c r="N21" s="148"/>
      <c r="O21" s="163">
        <v>44411</v>
      </c>
      <c r="P21" s="163">
        <v>44411</v>
      </c>
      <c r="Q21" s="22" t="s">
        <v>62</v>
      </c>
      <c r="R21" s="22" t="s">
        <v>17</v>
      </c>
      <c r="S21" s="45"/>
      <c r="T21" s="45"/>
      <c r="U21" s="45">
        <v>3000</v>
      </c>
      <c r="V21" s="196">
        <v>92.300983000000002</v>
      </c>
      <c r="W21" s="45">
        <v>2769</v>
      </c>
      <c r="X21" s="46">
        <v>8.2722999999999995</v>
      </c>
      <c r="Y21" s="46">
        <v>8.2722999999999995</v>
      </c>
      <c r="Z21" s="46">
        <v>8.2722999999999995</v>
      </c>
      <c r="AA21" s="46">
        <v>8.2722999999999995</v>
      </c>
    </row>
    <row r="22" spans="1:27" ht="18" thickBot="1" x14ac:dyDescent="0.25">
      <c r="A22" s="48"/>
      <c r="B22" s="93"/>
      <c r="C22" s="102"/>
      <c r="D22" s="72"/>
      <c r="E22" s="38"/>
      <c r="F22" s="202"/>
      <c r="G22" s="48"/>
      <c r="H22" s="58"/>
      <c r="I22" s="56"/>
      <c r="J22" s="48"/>
      <c r="K22" s="48"/>
      <c r="L22" s="37"/>
      <c r="M22" s="58"/>
      <c r="N22" s="150"/>
      <c r="O22" s="88">
        <v>44487</v>
      </c>
      <c r="P22" s="88">
        <v>44488</v>
      </c>
      <c r="Q22" s="52" t="s">
        <v>62</v>
      </c>
      <c r="R22" s="52" t="s">
        <v>15</v>
      </c>
      <c r="S22" s="53">
        <v>3000000000</v>
      </c>
      <c r="T22" s="53">
        <v>4180000000</v>
      </c>
      <c r="U22" s="53">
        <v>1700000000</v>
      </c>
      <c r="V22" s="197">
        <v>92.300983000000002</v>
      </c>
      <c r="W22" s="53">
        <v>1588935090</v>
      </c>
      <c r="X22" s="54">
        <v>8.7985000000000007</v>
      </c>
      <c r="Y22" s="54">
        <v>8.7870000000000008</v>
      </c>
      <c r="Z22" s="54">
        <v>8.8000000000000007</v>
      </c>
      <c r="AA22" s="54">
        <v>8.8000000000000007</v>
      </c>
    </row>
    <row r="23" spans="1:27" ht="21" customHeight="1" thickTop="1" thickBot="1" x14ac:dyDescent="0.25">
      <c r="A23" s="60">
        <v>8</v>
      </c>
      <c r="B23" s="100" t="s">
        <v>22</v>
      </c>
      <c r="C23" s="104" t="s">
        <v>77</v>
      </c>
      <c r="D23" s="74" t="s">
        <v>98</v>
      </c>
      <c r="E23" s="59">
        <v>44361</v>
      </c>
      <c r="F23" s="59">
        <v>44725</v>
      </c>
      <c r="G23" s="203">
        <v>52</v>
      </c>
      <c r="H23" s="60" t="s">
        <v>11</v>
      </c>
      <c r="I23" s="61">
        <v>15000000000</v>
      </c>
      <c r="J23" s="62">
        <v>14580000000</v>
      </c>
      <c r="K23" s="63">
        <v>420000000</v>
      </c>
      <c r="L23" s="64">
        <v>8.3490000000000002</v>
      </c>
      <c r="M23" s="65">
        <v>164</v>
      </c>
      <c r="N23" s="151"/>
      <c r="O23" s="164">
        <v>44424</v>
      </c>
      <c r="P23" s="164">
        <v>44425</v>
      </c>
      <c r="Q23" s="57" t="s">
        <v>62</v>
      </c>
      <c r="R23" s="57" t="s">
        <v>15</v>
      </c>
      <c r="S23" s="66">
        <v>3000000000</v>
      </c>
      <c r="T23" s="66">
        <v>480000000</v>
      </c>
      <c r="U23" s="66">
        <v>420000000</v>
      </c>
      <c r="V23" s="204">
        <v>93.495098999999996</v>
      </c>
      <c r="W23" s="66">
        <v>392679415.70000082</v>
      </c>
      <c r="X23" s="67">
        <v>8.3490000000000002</v>
      </c>
      <c r="Y23" s="67">
        <v>8.1999999999999993</v>
      </c>
      <c r="Z23" s="67">
        <v>8.4495000000000005</v>
      </c>
      <c r="AA23" s="67">
        <v>8.4495000000000005</v>
      </c>
    </row>
    <row r="24" spans="1:27" ht="21" customHeight="1" thickTop="1" x14ac:dyDescent="0.2">
      <c r="A24" s="39">
        <v>9</v>
      </c>
      <c r="B24" s="99" t="s">
        <v>22</v>
      </c>
      <c r="C24" s="103" t="s">
        <v>77</v>
      </c>
      <c r="D24" s="73">
        <v>59228</v>
      </c>
      <c r="E24" s="36">
        <v>44445</v>
      </c>
      <c r="F24" s="198">
        <v>44809</v>
      </c>
      <c r="G24" s="199">
        <v>52</v>
      </c>
      <c r="H24" s="200" t="s">
        <v>11</v>
      </c>
      <c r="I24" s="40">
        <v>15000000000</v>
      </c>
      <c r="J24" s="41">
        <v>9000000000</v>
      </c>
      <c r="K24" s="42">
        <v>6000000000</v>
      </c>
      <c r="L24" s="43">
        <v>8.6682000000000006</v>
      </c>
      <c r="M24" s="44">
        <v>248</v>
      </c>
      <c r="N24" s="148"/>
      <c r="O24" s="163">
        <v>44445</v>
      </c>
      <c r="P24" s="163">
        <v>44446</v>
      </c>
      <c r="Q24" s="22" t="s">
        <v>62</v>
      </c>
      <c r="R24" s="22" t="s">
        <v>15</v>
      </c>
      <c r="S24" s="45">
        <v>3000000000</v>
      </c>
      <c r="T24" s="45">
        <v>3300000000</v>
      </c>
      <c r="U24" s="45">
        <v>3000000000</v>
      </c>
      <c r="V24" s="196">
        <v>92.078283999999996</v>
      </c>
      <c r="W24" s="45">
        <v>2762348524.5</v>
      </c>
      <c r="X24" s="46">
        <v>8.5321999999999996</v>
      </c>
      <c r="Y24" s="46">
        <v>8.3505000000000003</v>
      </c>
      <c r="Z24" s="46">
        <v>8.6775000000000002</v>
      </c>
      <c r="AA24" s="46">
        <v>8.6775000000000002</v>
      </c>
    </row>
    <row r="25" spans="1:27" ht="18" thickBot="1" x14ac:dyDescent="0.25">
      <c r="A25" s="48"/>
      <c r="B25" s="93"/>
      <c r="C25" s="102"/>
      <c r="D25" s="72"/>
      <c r="E25" s="38"/>
      <c r="F25" s="202"/>
      <c r="G25" s="48"/>
      <c r="H25" s="58"/>
      <c r="I25" s="56"/>
      <c r="J25" s="48"/>
      <c r="K25" s="48"/>
      <c r="L25" s="37"/>
      <c r="M25" s="58"/>
      <c r="N25" s="150"/>
      <c r="O25" s="88">
        <v>44515</v>
      </c>
      <c r="P25" s="88">
        <v>44516</v>
      </c>
      <c r="Q25" s="52" t="s">
        <v>62</v>
      </c>
      <c r="R25" s="22" t="s">
        <v>15</v>
      </c>
      <c r="S25" s="53">
        <v>3000000000</v>
      </c>
      <c r="T25" s="53">
        <v>3230000000</v>
      </c>
      <c r="U25" s="53">
        <v>3000000000</v>
      </c>
      <c r="V25" s="197">
        <v>92.300983000000002</v>
      </c>
      <c r="W25" s="53">
        <v>2799406935.5</v>
      </c>
      <c r="X25" s="54">
        <v>8.8041999999999998</v>
      </c>
      <c r="Y25" s="54">
        <v>8.6999999999999993</v>
      </c>
      <c r="Z25" s="54">
        <v>8.9476999999999993</v>
      </c>
      <c r="AA25" s="54">
        <v>8.9476999999999993</v>
      </c>
    </row>
    <row r="26" spans="1:27" ht="21" customHeight="1" thickTop="1" thickBot="1" x14ac:dyDescent="0.25">
      <c r="A26" s="60">
        <v>10</v>
      </c>
      <c r="B26" s="100" t="s">
        <v>22</v>
      </c>
      <c r="C26" s="104" t="s">
        <v>77</v>
      </c>
      <c r="D26" s="74" t="s">
        <v>107</v>
      </c>
      <c r="E26" s="59">
        <v>44472</v>
      </c>
      <c r="F26" s="59">
        <v>44837</v>
      </c>
      <c r="G26" s="145">
        <v>52</v>
      </c>
      <c r="H26" s="60" t="s">
        <v>11</v>
      </c>
      <c r="I26" s="61">
        <v>15000000000</v>
      </c>
      <c r="J26" s="62">
        <v>12361300000</v>
      </c>
      <c r="K26" s="63">
        <v>2638700000</v>
      </c>
      <c r="L26" s="64">
        <v>8.8135999999999992</v>
      </c>
      <c r="M26" s="65">
        <v>276</v>
      </c>
      <c r="N26" s="151"/>
      <c r="O26" s="164">
        <v>44473</v>
      </c>
      <c r="P26" s="164">
        <v>44474</v>
      </c>
      <c r="Q26" s="57" t="s">
        <v>62</v>
      </c>
      <c r="R26" s="57" t="s">
        <v>15</v>
      </c>
      <c r="S26" s="66">
        <v>3000000000</v>
      </c>
      <c r="T26" s="66">
        <v>2638700000</v>
      </c>
      <c r="U26" s="66">
        <v>2638700000</v>
      </c>
      <c r="V26" s="204">
        <v>91.838610000000003</v>
      </c>
      <c r="W26" s="66">
        <v>2423345406.1999998</v>
      </c>
      <c r="X26" s="67">
        <v>8.8135999999999992</v>
      </c>
      <c r="Y26" s="67">
        <v>8.5500000000000007</v>
      </c>
      <c r="Z26" s="67">
        <v>9.0777000000000001</v>
      </c>
      <c r="AA26" s="67">
        <v>9.0777000000000001</v>
      </c>
    </row>
    <row r="27" spans="1:27" ht="21" customHeight="1" thickTop="1" thickBot="1" x14ac:dyDescent="0.25">
      <c r="A27" s="60">
        <v>11</v>
      </c>
      <c r="B27" s="100" t="s">
        <v>22</v>
      </c>
      <c r="C27" s="104" t="s">
        <v>77</v>
      </c>
      <c r="D27" s="74" t="s">
        <v>109</v>
      </c>
      <c r="E27" s="59">
        <v>44501</v>
      </c>
      <c r="F27" s="59">
        <v>44865</v>
      </c>
      <c r="G27" s="145">
        <v>52</v>
      </c>
      <c r="H27" s="60" t="s">
        <v>11</v>
      </c>
      <c r="I27" s="61">
        <v>15000000000</v>
      </c>
      <c r="J27" s="62">
        <v>12000000000</v>
      </c>
      <c r="K27" s="63">
        <v>3000000000</v>
      </c>
      <c r="L27" s="64">
        <v>9.0109999999999992</v>
      </c>
      <c r="M27" s="65">
        <v>304</v>
      </c>
      <c r="N27" s="151"/>
      <c r="O27" s="164">
        <v>44501</v>
      </c>
      <c r="P27" s="164">
        <v>44502</v>
      </c>
      <c r="Q27" s="57" t="s">
        <v>62</v>
      </c>
      <c r="R27" s="57" t="s">
        <v>15</v>
      </c>
      <c r="S27" s="66">
        <v>3000000000</v>
      </c>
      <c r="T27" s="66">
        <v>4983000000</v>
      </c>
      <c r="U27" s="66">
        <v>3000000000</v>
      </c>
      <c r="V27" s="204">
        <v>91.670781000000005</v>
      </c>
      <c r="W27" s="66">
        <v>2750123433</v>
      </c>
      <c r="X27" s="67">
        <v>9.0109999999999992</v>
      </c>
      <c r="Y27" s="67">
        <v>8.7949999999999999</v>
      </c>
      <c r="Z27" s="67">
        <v>9.1978000000000009</v>
      </c>
      <c r="AA27" s="67">
        <v>9.1978000000000009</v>
      </c>
    </row>
    <row r="28" spans="1:27" ht="21" customHeight="1" thickTop="1" thickBot="1" x14ac:dyDescent="0.25">
      <c r="A28" s="60">
        <v>12</v>
      </c>
      <c r="B28" s="100" t="s">
        <v>22</v>
      </c>
      <c r="C28" s="104" t="s">
        <v>77</v>
      </c>
      <c r="D28" s="74" t="s">
        <v>111</v>
      </c>
      <c r="E28" s="59">
        <v>44536</v>
      </c>
      <c r="F28" s="59">
        <v>44900</v>
      </c>
      <c r="G28" s="145">
        <v>52</v>
      </c>
      <c r="H28" s="60" t="s">
        <v>11</v>
      </c>
      <c r="I28" s="61">
        <v>15000000000</v>
      </c>
      <c r="J28" s="62">
        <v>12000000000</v>
      </c>
      <c r="K28" s="63">
        <v>3000000000</v>
      </c>
      <c r="L28" s="64">
        <v>9.0983000000000001</v>
      </c>
      <c r="M28" s="65">
        <v>339</v>
      </c>
      <c r="N28" s="151"/>
      <c r="O28" s="164">
        <v>44536</v>
      </c>
      <c r="P28" s="164">
        <v>44537</v>
      </c>
      <c r="Q28" s="57" t="s">
        <v>62</v>
      </c>
      <c r="R28" s="57" t="s">
        <v>15</v>
      </c>
      <c r="S28" s="66">
        <v>3000000000</v>
      </c>
      <c r="T28" s="66">
        <v>3730000000</v>
      </c>
      <c r="U28" s="66">
        <v>3000000000</v>
      </c>
      <c r="V28" s="204">
        <v>91.596813999999995</v>
      </c>
      <c r="W28" s="66">
        <v>2747904423.3000002</v>
      </c>
      <c r="X28" s="67">
        <v>9.0983000000000001</v>
      </c>
      <c r="Y28" s="67">
        <v>9.0500000000000007</v>
      </c>
      <c r="Z28" s="67">
        <v>9.15</v>
      </c>
      <c r="AA28" s="67">
        <v>9.15</v>
      </c>
    </row>
    <row r="29" spans="1:27" ht="18" thickTop="1" x14ac:dyDescent="0.2">
      <c r="K29" s="81"/>
      <c r="L29" s="165"/>
      <c r="M29" s="168"/>
    </row>
    <row r="30" spans="1:27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81"/>
      <c r="L30" s="166"/>
    </row>
    <row r="31" spans="1:27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L31" s="169"/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75"/>
  <sheetViews>
    <sheetView zoomScaleNormal="100" workbookViewId="0">
      <pane xSplit="4" ySplit="3" topLeftCell="E4" activePane="bottomRight" state="frozen"/>
      <selection sqref="A1:M1"/>
      <selection pane="topRight" sqref="A1:M1"/>
      <selection pane="bottomLeft" sqref="A1:M1"/>
      <selection pane="bottomRight"/>
    </sheetView>
  </sheetViews>
  <sheetFormatPr defaultRowHeight="17.25" x14ac:dyDescent="0.2"/>
  <cols>
    <col min="1" max="1" width="3.625" customWidth="1"/>
    <col min="2" max="2" width="6.875" customWidth="1"/>
    <col min="3" max="3" width="3.375" customWidth="1"/>
    <col min="4" max="4" width="9.125" customWidth="1"/>
    <col min="5" max="6" width="13" bestFit="1" customWidth="1"/>
    <col min="7" max="7" width="13.625" customWidth="1"/>
    <col min="8" max="8" width="13.875" customWidth="1"/>
    <col min="9" max="9" width="22.375" customWidth="1"/>
    <col min="10" max="10" width="22.875" bestFit="1" customWidth="1"/>
    <col min="11" max="11" width="21.62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46" customWidth="1"/>
    <col min="16" max="16" width="16.5" style="86" customWidth="1"/>
    <col min="17" max="17" width="17.875" style="86" customWidth="1"/>
    <col min="18" max="18" width="16.25" style="86" customWidth="1"/>
    <col min="19" max="19" width="21.75" style="86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32" s="15" customFormat="1" ht="22.5" x14ac:dyDescent="0.2">
      <c r="A1" s="83" t="s">
        <v>91</v>
      </c>
      <c r="B1" s="69"/>
      <c r="C1" s="17"/>
      <c r="D1" s="75"/>
      <c r="E1" s="16"/>
      <c r="F1" s="16"/>
      <c r="G1" s="17"/>
      <c r="H1" s="17"/>
      <c r="I1" s="18"/>
      <c r="J1" s="17"/>
      <c r="K1" s="17"/>
      <c r="L1" s="17"/>
      <c r="N1" s="17"/>
      <c r="O1" s="146"/>
      <c r="P1" s="16"/>
      <c r="Q1" s="16"/>
      <c r="R1" s="17"/>
      <c r="S1" s="17"/>
      <c r="AC1" s="17"/>
      <c r="AD1" s="18"/>
      <c r="AE1" s="18"/>
      <c r="AF1" s="80"/>
    </row>
    <row r="2" spans="1:32" s="15" customFormat="1" ht="6.75" customHeight="1" x14ac:dyDescent="0.2">
      <c r="A2" s="82"/>
      <c r="B2" s="69"/>
      <c r="C2" s="17"/>
      <c r="D2" s="75"/>
      <c r="E2" s="16"/>
      <c r="F2" s="16"/>
      <c r="G2" s="17"/>
      <c r="H2" s="17"/>
      <c r="I2" s="18"/>
      <c r="J2" s="17"/>
      <c r="K2" s="17"/>
      <c r="L2" s="17"/>
      <c r="N2" s="17"/>
      <c r="O2" s="146"/>
      <c r="P2" s="16"/>
      <c r="Q2" s="16"/>
      <c r="R2" s="17"/>
      <c r="S2" s="17"/>
      <c r="AC2" s="17"/>
      <c r="AD2" s="18"/>
      <c r="AE2" s="18"/>
      <c r="AF2" s="80"/>
    </row>
    <row r="3" spans="1:32" s="14" customFormat="1" ht="69" customHeight="1" thickBot="1" x14ac:dyDescent="0.25">
      <c r="A3" s="207" t="s">
        <v>0</v>
      </c>
      <c r="B3" s="227" t="s">
        <v>8</v>
      </c>
      <c r="C3" s="228"/>
      <c r="D3" s="229"/>
      <c r="E3" s="171" t="s">
        <v>7</v>
      </c>
      <c r="F3" s="171" t="s">
        <v>9</v>
      </c>
      <c r="G3" s="172" t="s">
        <v>13</v>
      </c>
      <c r="H3" s="173" t="s">
        <v>10</v>
      </c>
      <c r="I3" s="174" t="s">
        <v>19</v>
      </c>
      <c r="J3" s="174" t="s">
        <v>20</v>
      </c>
      <c r="K3" s="174" t="s">
        <v>21</v>
      </c>
      <c r="L3" s="174" t="s">
        <v>30</v>
      </c>
      <c r="M3" s="207" t="s">
        <v>23</v>
      </c>
      <c r="N3" s="208" t="s">
        <v>18</v>
      </c>
      <c r="O3" s="181"/>
      <c r="P3" s="182" t="s">
        <v>64</v>
      </c>
      <c r="Q3" s="171" t="s">
        <v>65</v>
      </c>
      <c r="R3" s="207" t="s">
        <v>66</v>
      </c>
      <c r="S3" s="207" t="s">
        <v>14</v>
      </c>
      <c r="T3" s="207" t="s">
        <v>70</v>
      </c>
      <c r="U3" s="207" t="s">
        <v>31</v>
      </c>
      <c r="V3" s="207" t="s">
        <v>34</v>
      </c>
      <c r="W3" s="207" t="s">
        <v>12</v>
      </c>
      <c r="X3" s="207" t="s">
        <v>104</v>
      </c>
      <c r="Y3" s="207" t="s">
        <v>23</v>
      </c>
      <c r="Z3" s="207" t="s">
        <v>67</v>
      </c>
      <c r="AA3" s="207" t="s">
        <v>68</v>
      </c>
      <c r="AB3" s="207" t="s">
        <v>69</v>
      </c>
      <c r="AC3" s="76"/>
      <c r="AE3" s="77"/>
      <c r="AF3" s="76"/>
    </row>
    <row r="4" spans="1:32" s="15" customFormat="1" ht="21" customHeight="1" thickTop="1" x14ac:dyDescent="0.2">
      <c r="A4" s="39">
        <v>1</v>
      </c>
      <c r="B4" s="99" t="s">
        <v>24</v>
      </c>
      <c r="C4" s="177">
        <v>36</v>
      </c>
      <c r="D4" s="73">
        <v>294228</v>
      </c>
      <c r="E4" s="36">
        <v>43584</v>
      </c>
      <c r="F4" s="36">
        <v>44680</v>
      </c>
      <c r="G4" s="39">
        <v>3</v>
      </c>
      <c r="H4" s="39" t="s">
        <v>11</v>
      </c>
      <c r="I4" s="40">
        <v>200000000000</v>
      </c>
      <c r="J4" s="41">
        <v>172850000000</v>
      </c>
      <c r="K4" s="42">
        <v>27150000000</v>
      </c>
      <c r="L4" s="43">
        <v>7.5</v>
      </c>
      <c r="M4" s="178">
        <v>6.7965511970534074</v>
      </c>
      <c r="N4" s="179">
        <v>119</v>
      </c>
      <c r="O4" s="205"/>
      <c r="P4" s="162">
        <v>43627</v>
      </c>
      <c r="Q4" s="163">
        <v>43628</v>
      </c>
      <c r="R4" s="22" t="s">
        <v>62</v>
      </c>
      <c r="S4" s="180" t="s">
        <v>15</v>
      </c>
      <c r="T4" s="180">
        <v>8000000000</v>
      </c>
      <c r="U4" s="196">
        <v>16250000000</v>
      </c>
      <c r="V4" s="196">
        <v>8000000000</v>
      </c>
      <c r="W4" s="45">
        <v>101.399857</v>
      </c>
      <c r="X4" s="45">
        <v>8111988546.3000002</v>
      </c>
      <c r="Y4" s="46">
        <v>7.3003</v>
      </c>
      <c r="Z4" s="46">
        <v>7.1959999999999997</v>
      </c>
      <c r="AA4" s="46">
        <v>7.41</v>
      </c>
      <c r="AB4" s="46">
        <v>7.41</v>
      </c>
      <c r="AC4" s="212"/>
      <c r="AD4" s="79"/>
      <c r="AE4" s="79"/>
      <c r="AF4" s="80"/>
    </row>
    <row r="5" spans="1:32" x14ac:dyDescent="0.2">
      <c r="A5" s="68"/>
      <c r="B5" s="92"/>
      <c r="C5" s="95"/>
      <c r="D5" s="71"/>
      <c r="E5" s="28"/>
      <c r="F5" s="24"/>
      <c r="G5" s="25"/>
      <c r="H5" s="25"/>
      <c r="I5" s="29"/>
      <c r="J5" s="25"/>
      <c r="K5" s="25"/>
      <c r="L5" s="23"/>
      <c r="M5" s="26"/>
      <c r="N5" s="153"/>
      <c r="O5" s="147"/>
      <c r="P5" s="157">
        <v>43718</v>
      </c>
      <c r="Q5" s="87">
        <v>43719</v>
      </c>
      <c r="R5" s="19" t="s">
        <v>62</v>
      </c>
      <c r="S5" s="84" t="s">
        <v>15</v>
      </c>
      <c r="T5" s="20">
        <v>5000000000</v>
      </c>
      <c r="U5" s="20">
        <v>7750000000</v>
      </c>
      <c r="V5" s="27">
        <v>5000000000</v>
      </c>
      <c r="W5" s="20">
        <v>103.430724</v>
      </c>
      <c r="X5" s="20">
        <v>5171536178.5</v>
      </c>
      <c r="Y5" s="21">
        <v>7.2129000000000003</v>
      </c>
      <c r="Z5" s="21">
        <v>7.04</v>
      </c>
      <c r="AA5" s="21">
        <v>7.2999000000000001</v>
      </c>
      <c r="AB5" s="21">
        <v>7.2999000000000001</v>
      </c>
    </row>
    <row r="6" spans="1:32" x14ac:dyDescent="0.2">
      <c r="A6" s="68"/>
      <c r="B6" s="92"/>
      <c r="C6" s="95"/>
      <c r="D6" s="71"/>
      <c r="E6" s="28"/>
      <c r="F6" s="24"/>
      <c r="G6" s="25"/>
      <c r="H6" s="25"/>
      <c r="I6" s="29"/>
      <c r="J6" s="25"/>
      <c r="K6" s="25"/>
      <c r="L6" s="23"/>
      <c r="M6" s="26"/>
      <c r="N6" s="153"/>
      <c r="O6" s="205"/>
      <c r="P6" s="157">
        <v>43809</v>
      </c>
      <c r="Q6" s="87">
        <v>43810</v>
      </c>
      <c r="R6" s="19" t="s">
        <v>62</v>
      </c>
      <c r="S6" s="84" t="s">
        <v>15</v>
      </c>
      <c r="T6" s="20">
        <v>5000000000</v>
      </c>
      <c r="U6" s="20">
        <v>14720000000</v>
      </c>
      <c r="V6" s="27">
        <v>5000000000</v>
      </c>
      <c r="W6" s="20">
        <v>103.071124</v>
      </c>
      <c r="X6" s="20">
        <v>5153556175</v>
      </c>
      <c r="Y6" s="21">
        <v>6.4882</v>
      </c>
      <c r="Z6" s="21">
        <v>6.4492000000000003</v>
      </c>
      <c r="AA6" s="21">
        <v>6.4889999999999999</v>
      </c>
      <c r="AB6" s="21">
        <v>6.4889999999999999</v>
      </c>
    </row>
    <row r="7" spans="1:32" s="15" customFormat="1" x14ac:dyDescent="0.2">
      <c r="A7" s="68"/>
      <c r="B7" s="92"/>
      <c r="C7" s="95"/>
      <c r="D7" s="71"/>
      <c r="E7" s="28"/>
      <c r="F7" s="24"/>
      <c r="G7" s="25"/>
      <c r="H7" s="25"/>
      <c r="I7" s="29"/>
      <c r="J7" s="25"/>
      <c r="K7" s="25"/>
      <c r="L7" s="23"/>
      <c r="M7" s="26"/>
      <c r="N7" s="153"/>
      <c r="O7" s="147"/>
      <c r="P7" s="157">
        <v>43900</v>
      </c>
      <c r="Q7" s="87">
        <v>43901</v>
      </c>
      <c r="R7" s="19" t="s">
        <v>62</v>
      </c>
      <c r="S7" s="84" t="s">
        <v>15</v>
      </c>
      <c r="T7" s="20">
        <v>10000000000</v>
      </c>
      <c r="U7" s="27">
        <v>10100000000</v>
      </c>
      <c r="V7" s="20">
        <v>9150000000</v>
      </c>
      <c r="W7" s="20">
        <v>105.10211</v>
      </c>
      <c r="X7" s="20">
        <v>9616843048.8999996</v>
      </c>
      <c r="Y7" s="21">
        <v>6.2971000000000004</v>
      </c>
      <c r="Z7" s="21">
        <v>6.0496999999999996</v>
      </c>
      <c r="AA7" s="21">
        <v>6.5</v>
      </c>
      <c r="AB7" s="21">
        <v>6.5</v>
      </c>
      <c r="AC7" s="212"/>
      <c r="AD7" s="79"/>
      <c r="AE7" s="79"/>
      <c r="AF7" s="80"/>
    </row>
    <row r="8" spans="1:32" s="15" customFormat="1" ht="18" thickBot="1" x14ac:dyDescent="0.25">
      <c r="A8" s="48"/>
      <c r="B8" s="93"/>
      <c r="C8" s="96"/>
      <c r="D8" s="72"/>
      <c r="E8" s="38"/>
      <c r="F8" s="47"/>
      <c r="G8" s="48"/>
      <c r="H8" s="49"/>
      <c r="I8" s="50"/>
      <c r="J8" s="48"/>
      <c r="K8" s="48"/>
      <c r="L8" s="37"/>
      <c r="M8" s="51"/>
      <c r="N8" s="156"/>
      <c r="O8" s="205"/>
      <c r="P8" s="160">
        <v>43901</v>
      </c>
      <c r="Q8" s="88">
        <v>43901</v>
      </c>
      <c r="R8" s="52" t="s">
        <v>62</v>
      </c>
      <c r="S8" s="85" t="s">
        <v>25</v>
      </c>
      <c r="T8" s="53">
        <v>1830000000</v>
      </c>
      <c r="U8" s="197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212"/>
      <c r="AD8" s="79"/>
      <c r="AE8" s="79"/>
      <c r="AF8" s="80"/>
    </row>
    <row r="9" spans="1:32" s="15" customFormat="1" ht="21" customHeight="1" thickTop="1" x14ac:dyDescent="0.2">
      <c r="A9" s="31">
        <v>2</v>
      </c>
      <c r="B9" s="91" t="s">
        <v>24</v>
      </c>
      <c r="C9" s="94">
        <v>36</v>
      </c>
      <c r="D9" s="70">
        <v>294236</v>
      </c>
      <c r="E9" s="30">
        <v>43950</v>
      </c>
      <c r="F9" s="30">
        <v>45045</v>
      </c>
      <c r="G9" s="31">
        <v>3</v>
      </c>
      <c r="H9" s="31" t="s">
        <v>11</v>
      </c>
      <c r="I9" s="32">
        <v>200000000000</v>
      </c>
      <c r="J9" s="33">
        <v>151790000000</v>
      </c>
      <c r="K9" s="34">
        <v>48210000000</v>
      </c>
      <c r="L9" s="35">
        <v>6.5</v>
      </c>
      <c r="M9" s="178">
        <v>6.9839130678282517</v>
      </c>
      <c r="N9" s="152">
        <v>484</v>
      </c>
      <c r="O9" s="205"/>
      <c r="P9" s="157">
        <v>43950</v>
      </c>
      <c r="Q9" s="87">
        <v>43950</v>
      </c>
      <c r="R9" s="19" t="s">
        <v>62</v>
      </c>
      <c r="S9" s="84" t="s">
        <v>15</v>
      </c>
      <c r="T9" s="84">
        <v>10000000000</v>
      </c>
      <c r="U9" s="27">
        <v>7960000000</v>
      </c>
      <c r="V9" s="27">
        <v>2100000000</v>
      </c>
      <c r="W9" s="20">
        <v>100.105463</v>
      </c>
      <c r="X9" s="27">
        <v>2102214725.9000001</v>
      </c>
      <c r="Y9" s="21">
        <v>6.4607999999999999</v>
      </c>
      <c r="Z9" s="21">
        <v>6.3550000000000004</v>
      </c>
      <c r="AA9" s="21">
        <v>6.5</v>
      </c>
      <c r="AB9" s="21">
        <v>6.5</v>
      </c>
      <c r="AC9" s="212"/>
      <c r="AD9" s="79"/>
      <c r="AE9" s="79"/>
      <c r="AF9" s="80"/>
    </row>
    <row r="10" spans="1:32" x14ac:dyDescent="0.2">
      <c r="A10" s="68"/>
      <c r="B10" s="92"/>
      <c r="C10" s="95"/>
      <c r="D10" s="71"/>
      <c r="E10" s="28"/>
      <c r="F10" s="24"/>
      <c r="G10" s="25"/>
      <c r="H10" s="25"/>
      <c r="I10" s="29"/>
      <c r="J10" s="25"/>
      <c r="K10" s="25"/>
      <c r="L10" s="23"/>
      <c r="M10" s="26"/>
      <c r="N10" s="153"/>
      <c r="O10" s="205"/>
      <c r="P10" s="157">
        <v>43991</v>
      </c>
      <c r="Q10" s="87">
        <v>43992</v>
      </c>
      <c r="R10" s="19" t="s">
        <v>62</v>
      </c>
      <c r="S10" s="84" t="s">
        <v>15</v>
      </c>
      <c r="T10" s="20">
        <v>10000000000</v>
      </c>
      <c r="U10" s="20">
        <v>11300000000</v>
      </c>
      <c r="V10" s="20">
        <v>10000000000</v>
      </c>
      <c r="W10" s="20">
        <v>100.329166</v>
      </c>
      <c r="X10" s="20">
        <v>10032916610</v>
      </c>
      <c r="Y10" s="21">
        <v>6.6577999999999999</v>
      </c>
      <c r="Z10" s="21">
        <v>6.4089999999999998</v>
      </c>
      <c r="AA10" s="21">
        <v>6.8998999999999997</v>
      </c>
      <c r="AB10" s="21">
        <v>6.8998999999999997</v>
      </c>
    </row>
    <row r="11" spans="1:32" x14ac:dyDescent="0.2">
      <c r="A11" s="68"/>
      <c r="B11" s="92"/>
      <c r="C11" s="95"/>
      <c r="D11" s="71"/>
      <c r="E11" s="28"/>
      <c r="F11" s="24"/>
      <c r="G11" s="25"/>
      <c r="H11" s="25"/>
      <c r="I11" s="29"/>
      <c r="J11" s="25"/>
      <c r="K11" s="25"/>
      <c r="L11" s="23"/>
      <c r="M11" s="26"/>
      <c r="N11" s="153"/>
      <c r="O11" s="147"/>
      <c r="P11" s="157">
        <v>44082</v>
      </c>
      <c r="Q11" s="87">
        <v>44083</v>
      </c>
      <c r="R11" s="19" t="s">
        <v>62</v>
      </c>
      <c r="S11" s="84" t="s">
        <v>15</v>
      </c>
      <c r="T11" s="20">
        <v>12000000000</v>
      </c>
      <c r="U11" s="20">
        <v>17380000000</v>
      </c>
      <c r="V11" s="20">
        <v>12000000000</v>
      </c>
      <c r="W11" s="20">
        <v>102.55966600000001</v>
      </c>
      <c r="X11" s="20">
        <v>12307159913.700001</v>
      </c>
      <c r="Y11" s="21">
        <v>6.4131</v>
      </c>
      <c r="Z11" s="21">
        <v>6.2714999999999996</v>
      </c>
      <c r="AA11" s="21">
        <v>6.5090000000000003</v>
      </c>
      <c r="AB11" s="21">
        <v>6.5090000000000003</v>
      </c>
    </row>
    <row r="12" spans="1:32" x14ac:dyDescent="0.2">
      <c r="A12" s="68"/>
      <c r="B12" s="92"/>
      <c r="C12" s="95"/>
      <c r="D12" s="71"/>
      <c r="E12" s="28"/>
      <c r="F12" s="24"/>
      <c r="G12" s="25"/>
      <c r="H12" s="25"/>
      <c r="I12" s="29"/>
      <c r="J12" s="25"/>
      <c r="K12" s="25"/>
      <c r="L12" s="23"/>
      <c r="M12" s="26"/>
      <c r="N12" s="153"/>
      <c r="O12" s="205"/>
      <c r="P12" s="157">
        <v>44133</v>
      </c>
      <c r="Q12" s="87">
        <v>44134</v>
      </c>
      <c r="R12" s="19" t="s">
        <v>62</v>
      </c>
      <c r="S12" s="84" t="s">
        <v>15</v>
      </c>
      <c r="T12" s="20">
        <v>10000000000</v>
      </c>
      <c r="U12" s="27">
        <v>4700000000</v>
      </c>
      <c r="V12" s="27">
        <v>4700000000</v>
      </c>
      <c r="W12" s="20">
        <v>99.475801000000004</v>
      </c>
      <c r="X12" s="27">
        <v>4675362634.1999998</v>
      </c>
      <c r="Y12" s="21">
        <v>6.7397</v>
      </c>
      <c r="Z12" s="21">
        <v>6.399</v>
      </c>
      <c r="AA12" s="21">
        <v>7.16</v>
      </c>
      <c r="AB12" s="21">
        <v>7.16</v>
      </c>
    </row>
    <row r="13" spans="1:32" x14ac:dyDescent="0.2">
      <c r="A13" s="68"/>
      <c r="B13" s="92"/>
      <c r="C13" s="95"/>
      <c r="D13" s="71"/>
      <c r="E13" s="28"/>
      <c r="F13" s="24"/>
      <c r="G13" s="25"/>
      <c r="H13" s="25"/>
      <c r="I13" s="29"/>
      <c r="J13" s="25"/>
      <c r="K13" s="25"/>
      <c r="L13" s="23"/>
      <c r="M13" s="26"/>
      <c r="N13" s="153"/>
      <c r="O13" s="147"/>
      <c r="P13" s="157">
        <v>44173</v>
      </c>
      <c r="Q13" s="87">
        <v>44174</v>
      </c>
      <c r="R13" s="19" t="s">
        <v>62</v>
      </c>
      <c r="S13" s="84" t="s">
        <v>15</v>
      </c>
      <c r="T13" s="20">
        <v>10000000000</v>
      </c>
      <c r="U13" s="27">
        <v>5855000000</v>
      </c>
      <c r="V13" s="20">
        <v>4410000000</v>
      </c>
      <c r="W13" s="20">
        <v>98.866366999999997</v>
      </c>
      <c r="X13" s="20">
        <v>4360006765.3000002</v>
      </c>
      <c r="Y13" s="21">
        <v>7.3619000000000003</v>
      </c>
      <c r="Z13" s="21">
        <v>7.0499000000000001</v>
      </c>
      <c r="AA13" s="21">
        <v>7.4992999999999999</v>
      </c>
      <c r="AB13" s="21">
        <v>7.4992999999999999</v>
      </c>
    </row>
    <row r="14" spans="1:32" ht="18" thickBot="1" x14ac:dyDescent="0.25">
      <c r="A14" s="48"/>
      <c r="B14" s="93"/>
      <c r="C14" s="96"/>
      <c r="D14" s="72"/>
      <c r="E14" s="38"/>
      <c r="F14" s="47"/>
      <c r="G14" s="48"/>
      <c r="H14" s="49"/>
      <c r="I14" s="50"/>
      <c r="J14" s="48"/>
      <c r="K14" s="48"/>
      <c r="L14" s="37"/>
      <c r="M14" s="51"/>
      <c r="N14" s="156"/>
      <c r="O14" s="205"/>
      <c r="P14" s="160">
        <v>44264</v>
      </c>
      <c r="Q14" s="88">
        <v>44265</v>
      </c>
      <c r="R14" s="52" t="s">
        <v>62</v>
      </c>
      <c r="S14" s="85" t="s">
        <v>15</v>
      </c>
      <c r="T14" s="53">
        <v>15000000000</v>
      </c>
      <c r="U14" s="197">
        <v>16404000000</v>
      </c>
      <c r="V14" s="53">
        <v>15000000000</v>
      </c>
      <c r="W14" s="53">
        <v>100.028035</v>
      </c>
      <c r="X14" s="53">
        <v>15004205254.5</v>
      </c>
      <c r="Y14" s="54">
        <v>7.6966000000000001</v>
      </c>
      <c r="Z14" s="54">
        <v>7.4424999999999999</v>
      </c>
      <c r="AA14" s="54">
        <v>7.9886999999999997</v>
      </c>
      <c r="AB14" s="54">
        <v>7.9886999999999997</v>
      </c>
    </row>
    <row r="15" spans="1:32" s="15" customFormat="1" ht="21" customHeight="1" thickTop="1" x14ac:dyDescent="0.2">
      <c r="A15" s="31">
        <v>3</v>
      </c>
      <c r="B15" s="91" t="s">
        <v>24</v>
      </c>
      <c r="C15" s="94" t="s">
        <v>102</v>
      </c>
      <c r="D15" s="70">
        <v>294244</v>
      </c>
      <c r="E15" s="30">
        <v>44315</v>
      </c>
      <c r="F15" s="30">
        <v>45411</v>
      </c>
      <c r="G15" s="31">
        <v>3</v>
      </c>
      <c r="H15" s="31" t="s">
        <v>11</v>
      </c>
      <c r="I15" s="32">
        <v>500000000000</v>
      </c>
      <c r="J15" s="33">
        <v>464600000000</v>
      </c>
      <c r="K15" s="34">
        <v>65699000000</v>
      </c>
      <c r="L15" s="35">
        <v>6.5</v>
      </c>
      <c r="M15" s="178">
        <v>9.2726697605747432</v>
      </c>
      <c r="N15" s="152">
        <v>850</v>
      </c>
      <c r="O15" s="205"/>
      <c r="P15" s="157">
        <v>44355</v>
      </c>
      <c r="Q15" s="87">
        <v>44356</v>
      </c>
      <c r="R15" s="19" t="s">
        <v>62</v>
      </c>
      <c r="S15" s="84" t="s">
        <v>15</v>
      </c>
      <c r="T15" s="84">
        <v>15000000000</v>
      </c>
      <c r="U15" s="27">
        <v>16433000000</v>
      </c>
      <c r="V15" s="27">
        <v>15000000000</v>
      </c>
      <c r="W15" s="20">
        <v>95.956436999999994</v>
      </c>
      <c r="X15" s="27">
        <v>14393465562.799999</v>
      </c>
      <c r="Y15" s="21">
        <v>8.3908000000000005</v>
      </c>
      <c r="Z15" s="21">
        <v>7.9</v>
      </c>
      <c r="AA15" s="21">
        <v>8.7899999999999991</v>
      </c>
      <c r="AB15" s="21">
        <v>8.7899999999999991</v>
      </c>
      <c r="AC15" s="212"/>
      <c r="AD15" s="79"/>
      <c r="AE15" s="79"/>
      <c r="AF15" s="80"/>
    </row>
    <row r="16" spans="1:32" x14ac:dyDescent="0.2">
      <c r="A16" s="68"/>
      <c r="B16" s="92"/>
      <c r="C16" s="95"/>
      <c r="D16" s="71"/>
      <c r="E16" s="28"/>
      <c r="F16" s="24"/>
      <c r="G16" s="25"/>
      <c r="H16" s="25"/>
      <c r="I16" s="29"/>
      <c r="J16" s="25"/>
      <c r="K16" s="25"/>
      <c r="L16" s="23"/>
      <c r="M16" s="26"/>
      <c r="N16" s="153"/>
      <c r="O16" s="147"/>
      <c r="P16" s="157">
        <v>44453</v>
      </c>
      <c r="Q16" s="87">
        <v>44454</v>
      </c>
      <c r="R16" s="19" t="s">
        <v>62</v>
      </c>
      <c r="S16" s="84" t="s">
        <v>15</v>
      </c>
      <c r="T16" s="20">
        <v>20000000000</v>
      </c>
      <c r="U16" s="20">
        <v>32537000000</v>
      </c>
      <c r="V16" s="20">
        <v>20000000000</v>
      </c>
      <c r="W16" s="20">
        <v>95.956791999999993</v>
      </c>
      <c r="X16" s="20">
        <v>19191358457.299999</v>
      </c>
      <c r="Y16" s="21">
        <v>9.3537999999999997</v>
      </c>
      <c r="Z16" s="21">
        <v>9.15</v>
      </c>
      <c r="AA16" s="21">
        <v>9.6969999999999992</v>
      </c>
      <c r="AB16" s="21">
        <v>9.6969999999999992</v>
      </c>
    </row>
    <row r="17" spans="1:32" x14ac:dyDescent="0.2">
      <c r="A17" s="68"/>
      <c r="B17" s="92"/>
      <c r="C17" s="95"/>
      <c r="D17" s="71"/>
      <c r="E17" s="28"/>
      <c r="F17" s="24"/>
      <c r="G17" s="25"/>
      <c r="H17" s="24"/>
      <c r="I17" s="29"/>
      <c r="J17" s="25"/>
      <c r="K17" s="25"/>
      <c r="L17" s="23"/>
      <c r="M17" s="26"/>
      <c r="N17" s="153"/>
      <c r="O17" s="147"/>
      <c r="P17" s="157">
        <v>44453</v>
      </c>
      <c r="Q17" s="87">
        <v>44454</v>
      </c>
      <c r="R17" s="19" t="s">
        <v>62</v>
      </c>
      <c r="S17" s="84" t="s">
        <v>25</v>
      </c>
      <c r="T17" s="20">
        <v>4000000000</v>
      </c>
      <c r="U17" s="20">
        <v>200000000</v>
      </c>
      <c r="V17" s="20">
        <v>200000000</v>
      </c>
      <c r="W17" s="20">
        <v>95.956327999999999</v>
      </c>
      <c r="X17" s="20">
        <v>191912656.90000001</v>
      </c>
      <c r="Y17" s="21">
        <v>9.3537999999999997</v>
      </c>
      <c r="Z17" s="21">
        <v>9.3537999999999997</v>
      </c>
      <c r="AA17" s="21">
        <v>9.3537999999999997</v>
      </c>
      <c r="AB17" s="21">
        <v>9.3537999999999997</v>
      </c>
    </row>
    <row r="18" spans="1:32" x14ac:dyDescent="0.2">
      <c r="A18" s="68"/>
      <c r="B18" s="92"/>
      <c r="C18" s="95"/>
      <c r="D18" s="71"/>
      <c r="E18" s="28"/>
      <c r="F18" s="24"/>
      <c r="G18" s="25"/>
      <c r="H18" s="24"/>
      <c r="I18" s="24"/>
      <c r="J18" s="25"/>
      <c r="K18" s="25"/>
      <c r="L18" s="23"/>
      <c r="M18" s="26"/>
      <c r="N18" s="153"/>
      <c r="O18" s="147"/>
      <c r="P18" s="157">
        <v>44453</v>
      </c>
      <c r="Q18" s="87">
        <v>44454</v>
      </c>
      <c r="R18" s="19" t="s">
        <v>62</v>
      </c>
      <c r="S18" s="84" t="s">
        <v>17</v>
      </c>
      <c r="T18" s="20"/>
      <c r="U18" s="20"/>
      <c r="V18" s="20">
        <v>200000000</v>
      </c>
      <c r="W18" s="20">
        <v>95.956328999999997</v>
      </c>
      <c r="X18" s="20">
        <v>191912657</v>
      </c>
      <c r="Y18" s="21">
        <v>9.3537999999999997</v>
      </c>
      <c r="Z18" s="21"/>
      <c r="AA18" s="21"/>
      <c r="AB18" s="21"/>
    </row>
    <row r="19" spans="1:32" x14ac:dyDescent="0.2">
      <c r="A19" s="215"/>
      <c r="B19" s="216"/>
      <c r="C19" s="217"/>
      <c r="D19" s="218"/>
      <c r="E19" s="219"/>
      <c r="F19" s="24"/>
      <c r="G19" s="220"/>
      <c r="H19" s="24"/>
      <c r="I19" s="24"/>
      <c r="J19" s="220"/>
      <c r="K19" s="220"/>
      <c r="L19" s="221"/>
      <c r="M19" s="24"/>
      <c r="N19" s="222"/>
      <c r="O19" s="147"/>
      <c r="P19" s="157">
        <v>44498</v>
      </c>
      <c r="Q19" s="87">
        <v>44498</v>
      </c>
      <c r="R19" s="19" t="s">
        <v>62</v>
      </c>
      <c r="S19" s="84" t="s">
        <v>15</v>
      </c>
      <c r="T19" s="20">
        <v>20000000000</v>
      </c>
      <c r="U19" s="20">
        <v>22659000000</v>
      </c>
      <c r="V19" s="20">
        <v>10169000000</v>
      </c>
      <c r="W19" s="20">
        <v>93.201357000000002</v>
      </c>
      <c r="X19" s="20">
        <v>9477646002.2000008</v>
      </c>
      <c r="Y19" s="21">
        <v>9.6243999999999996</v>
      </c>
      <c r="Z19" s="21">
        <v>9.4877000000000002</v>
      </c>
      <c r="AA19" s="21">
        <v>9.6890000000000001</v>
      </c>
      <c r="AB19" s="21">
        <v>9.6890000000000001</v>
      </c>
    </row>
    <row r="20" spans="1:32" x14ac:dyDescent="0.2">
      <c r="A20" s="215"/>
      <c r="B20" s="216"/>
      <c r="C20" s="217"/>
      <c r="D20" s="218"/>
      <c r="E20" s="219"/>
      <c r="F20" s="24"/>
      <c r="G20" s="220"/>
      <c r="H20" s="24"/>
      <c r="I20" s="24"/>
      <c r="J20" s="220"/>
      <c r="K20" s="220"/>
      <c r="L20" s="221"/>
      <c r="M20" s="24"/>
      <c r="N20" s="222"/>
      <c r="O20" s="147"/>
      <c r="P20" s="157">
        <v>44544</v>
      </c>
      <c r="Q20" s="87">
        <v>44545</v>
      </c>
      <c r="R20" s="19" t="s">
        <v>62</v>
      </c>
      <c r="S20" s="84" t="s">
        <v>15</v>
      </c>
      <c r="T20" s="20">
        <v>20000000000</v>
      </c>
      <c r="U20" s="20">
        <v>32942000000</v>
      </c>
      <c r="V20" s="20">
        <v>20000000000</v>
      </c>
      <c r="W20" s="20">
        <v>94.248794000000004</v>
      </c>
      <c r="X20" s="20">
        <v>18849758888.900002</v>
      </c>
      <c r="Y20" s="21">
        <v>9.6699000000000002</v>
      </c>
      <c r="Z20" s="21">
        <v>9.5145</v>
      </c>
      <c r="AA20" s="21">
        <v>9.77</v>
      </c>
      <c r="AB20" s="21">
        <v>9.77</v>
      </c>
    </row>
    <row r="21" spans="1:32" ht="18" thickBot="1" x14ac:dyDescent="0.25">
      <c r="A21" s="48"/>
      <c r="B21" s="93"/>
      <c r="C21" s="96"/>
      <c r="D21" s="72"/>
      <c r="E21" s="38"/>
      <c r="F21" s="47"/>
      <c r="G21" s="48"/>
      <c r="H21" s="49"/>
      <c r="I21" s="50"/>
      <c r="J21" s="48"/>
      <c r="K21" s="48"/>
      <c r="L21" s="37"/>
      <c r="M21" s="37"/>
      <c r="N21" s="156"/>
      <c r="O21" s="205"/>
      <c r="P21" s="160">
        <v>44544</v>
      </c>
      <c r="Q21" s="88">
        <v>44545</v>
      </c>
      <c r="R21" s="52" t="s">
        <v>62</v>
      </c>
      <c r="S21" s="85" t="s">
        <v>17</v>
      </c>
      <c r="T21" s="53"/>
      <c r="U21" s="197"/>
      <c r="V21" s="53">
        <v>130000000</v>
      </c>
      <c r="W21" s="53">
        <v>94.248811000000003</v>
      </c>
      <c r="X21" s="53">
        <v>122523454</v>
      </c>
      <c r="Y21" s="54">
        <v>9.6699000000000002</v>
      </c>
      <c r="Z21" s="54"/>
      <c r="AA21" s="54"/>
      <c r="AB21" s="54"/>
    </row>
    <row r="22" spans="1:32" s="15" customFormat="1" ht="21" customHeight="1" thickTop="1" x14ac:dyDescent="0.2">
      <c r="A22" s="31">
        <v>4</v>
      </c>
      <c r="B22" s="91" t="s">
        <v>24</v>
      </c>
      <c r="C22" s="94">
        <v>60</v>
      </c>
      <c r="D22" s="70" t="s">
        <v>26</v>
      </c>
      <c r="E22" s="30">
        <v>42854</v>
      </c>
      <c r="F22" s="30">
        <v>44680</v>
      </c>
      <c r="G22" s="31">
        <v>5</v>
      </c>
      <c r="H22" s="31" t="s">
        <v>11</v>
      </c>
      <c r="I22" s="32">
        <v>200000000000</v>
      </c>
      <c r="J22" s="33">
        <v>150300600000</v>
      </c>
      <c r="K22" s="34">
        <v>48199400000</v>
      </c>
      <c r="L22" s="35">
        <v>9</v>
      </c>
      <c r="M22" s="178">
        <v>8.6939404353581171</v>
      </c>
      <c r="N22" s="152">
        <v>119</v>
      </c>
      <c r="O22" s="147"/>
      <c r="P22" s="157">
        <v>42857</v>
      </c>
      <c r="Q22" s="87">
        <v>42858</v>
      </c>
      <c r="R22" s="19" t="s">
        <v>62</v>
      </c>
      <c r="S22" s="84" t="s">
        <v>15</v>
      </c>
      <c r="T22" s="84">
        <v>10000000000</v>
      </c>
      <c r="U22" s="27">
        <v>19507000000</v>
      </c>
      <c r="V22" s="27">
        <v>10000000000</v>
      </c>
      <c r="W22" s="20">
        <v>99.010069999999999</v>
      </c>
      <c r="X22" s="20">
        <v>9901006980.2999992</v>
      </c>
      <c r="Y22" s="21">
        <v>9.2772000000000006</v>
      </c>
      <c r="Z22" s="21">
        <v>8.44</v>
      </c>
      <c r="AA22" s="21">
        <v>9.43</v>
      </c>
      <c r="AB22" s="21">
        <v>9.43</v>
      </c>
      <c r="AC22" s="212"/>
      <c r="AD22" s="79"/>
      <c r="AE22" s="79"/>
      <c r="AF22" s="80"/>
    </row>
    <row r="23" spans="1:32" x14ac:dyDescent="0.2">
      <c r="A23" s="68"/>
      <c r="B23" s="92"/>
      <c r="C23" s="95"/>
      <c r="D23" s="71"/>
      <c r="E23" s="28"/>
      <c r="F23" s="24"/>
      <c r="G23" s="25"/>
      <c r="H23" s="25"/>
      <c r="I23" s="29"/>
      <c r="J23" s="25"/>
      <c r="K23" s="25"/>
      <c r="L23" s="23"/>
      <c r="M23" s="26"/>
      <c r="N23" s="153"/>
      <c r="O23" s="147"/>
      <c r="P23" s="157">
        <v>42858</v>
      </c>
      <c r="Q23" s="87">
        <v>42858</v>
      </c>
      <c r="R23" s="19" t="s">
        <v>62</v>
      </c>
      <c r="S23" s="84" t="s">
        <v>25</v>
      </c>
      <c r="T23" s="20">
        <v>2000000000</v>
      </c>
      <c r="U23" s="20">
        <v>1873000000</v>
      </c>
      <c r="V23" s="20">
        <v>1873000000</v>
      </c>
      <c r="W23" s="20">
        <v>99.010069999999999</v>
      </c>
      <c r="X23" s="20">
        <v>1854435030</v>
      </c>
      <c r="Y23" s="21">
        <v>9.2772000000000006</v>
      </c>
      <c r="Z23" s="21">
        <v>9.2772000000000006</v>
      </c>
      <c r="AA23" s="21">
        <v>9.2772000000000006</v>
      </c>
      <c r="AB23" s="21">
        <v>9.2772000000000006</v>
      </c>
    </row>
    <row r="24" spans="1:32" x14ac:dyDescent="0.2">
      <c r="A24" s="68"/>
      <c r="B24" s="92"/>
      <c r="C24" s="95"/>
      <c r="D24" s="71"/>
      <c r="E24" s="28"/>
      <c r="F24" s="24"/>
      <c r="G24" s="25"/>
      <c r="H24" s="25"/>
      <c r="I24" s="29"/>
      <c r="J24" s="25"/>
      <c r="K24" s="25"/>
      <c r="L24" s="23"/>
      <c r="M24" s="26"/>
      <c r="N24" s="153"/>
      <c r="O24" s="147"/>
      <c r="P24" s="157">
        <v>42906</v>
      </c>
      <c r="Q24" s="87">
        <v>42907</v>
      </c>
      <c r="R24" s="19" t="s">
        <v>62</v>
      </c>
      <c r="S24" s="84" t="s">
        <v>15</v>
      </c>
      <c r="T24" s="20">
        <v>5000000000</v>
      </c>
      <c r="U24" s="20">
        <v>14775000000</v>
      </c>
      <c r="V24" s="20">
        <v>5000000000</v>
      </c>
      <c r="W24" s="20">
        <v>101.296008</v>
      </c>
      <c r="X24" s="20">
        <v>5064800406</v>
      </c>
      <c r="Y24" s="21">
        <v>8.9968000000000004</v>
      </c>
      <c r="Z24" s="21">
        <v>8.7100000000000009</v>
      </c>
      <c r="AA24" s="21">
        <v>9.08</v>
      </c>
      <c r="AB24" s="21">
        <v>9.08</v>
      </c>
    </row>
    <row r="25" spans="1:32" x14ac:dyDescent="0.2">
      <c r="A25" s="68"/>
      <c r="B25" s="92"/>
      <c r="C25" s="95"/>
      <c r="D25" s="71"/>
      <c r="E25" s="28"/>
      <c r="F25" s="24"/>
      <c r="G25" s="25"/>
      <c r="H25" s="25"/>
      <c r="I25" s="29"/>
      <c r="J25" s="25"/>
      <c r="K25" s="25"/>
      <c r="L25" s="23"/>
      <c r="M25" s="26"/>
      <c r="N25" s="153"/>
      <c r="O25" s="147"/>
      <c r="P25" s="157">
        <v>42907</v>
      </c>
      <c r="Q25" s="87">
        <v>42907</v>
      </c>
      <c r="R25" s="19" t="s">
        <v>62</v>
      </c>
      <c r="S25" s="84" t="s">
        <v>25</v>
      </c>
      <c r="T25" s="20">
        <v>1000000000</v>
      </c>
      <c r="U25" s="20">
        <v>910000000</v>
      </c>
      <c r="V25" s="20">
        <v>910000000</v>
      </c>
      <c r="W25" s="20">
        <v>101.296008</v>
      </c>
      <c r="X25" s="20">
        <v>921787603</v>
      </c>
      <c r="Y25" s="21">
        <v>8.9968000000000004</v>
      </c>
      <c r="Z25" s="21">
        <v>8.9968000000000004</v>
      </c>
      <c r="AA25" s="21">
        <v>8.9968000000000004</v>
      </c>
      <c r="AB25" s="21">
        <v>8.9968000000000004</v>
      </c>
    </row>
    <row r="26" spans="1:32" x14ac:dyDescent="0.2">
      <c r="A26" s="68"/>
      <c r="B26" s="92"/>
      <c r="C26" s="95"/>
      <c r="D26" s="71"/>
      <c r="E26" s="28"/>
      <c r="F26" s="24"/>
      <c r="G26" s="25"/>
      <c r="H26" s="25"/>
      <c r="I26" s="29"/>
      <c r="J26" s="25"/>
      <c r="K26" s="25"/>
      <c r="L26" s="23"/>
      <c r="M26" s="26"/>
      <c r="N26" s="153"/>
      <c r="O26" s="147"/>
      <c r="P26" s="157">
        <v>42927</v>
      </c>
      <c r="Q26" s="87">
        <v>42928</v>
      </c>
      <c r="R26" s="19" t="s">
        <v>62</v>
      </c>
      <c r="S26" s="84" t="s">
        <v>15</v>
      </c>
      <c r="T26" s="20">
        <v>3000000000</v>
      </c>
      <c r="U26" s="20">
        <v>8540000000</v>
      </c>
      <c r="V26" s="20">
        <v>3000000000</v>
      </c>
      <c r="W26" s="20">
        <v>102.249814</v>
      </c>
      <c r="X26" s="20">
        <v>3067494406.1999998</v>
      </c>
      <c r="Y26" s="21">
        <v>8.8819999999999997</v>
      </c>
      <c r="Z26" s="21">
        <v>8.6999999999999993</v>
      </c>
      <c r="AA26" s="21">
        <v>8.9577000000000009</v>
      </c>
      <c r="AB26" s="21">
        <v>8.9577000000000009</v>
      </c>
    </row>
    <row r="27" spans="1:32" x14ac:dyDescent="0.2">
      <c r="A27" s="68"/>
      <c r="B27" s="92"/>
      <c r="C27" s="95"/>
      <c r="D27" s="71"/>
      <c r="E27" s="28"/>
      <c r="F27" s="24"/>
      <c r="G27" s="25"/>
      <c r="H27" s="25"/>
      <c r="I27" s="29"/>
      <c r="J27" s="25"/>
      <c r="K27" s="25"/>
      <c r="L27" s="23"/>
      <c r="M27" s="26"/>
      <c r="N27" s="153"/>
      <c r="O27" s="147"/>
      <c r="P27" s="157">
        <v>42928</v>
      </c>
      <c r="Q27" s="87">
        <v>42928</v>
      </c>
      <c r="R27" s="19" t="s">
        <v>62</v>
      </c>
      <c r="S27" s="84" t="s">
        <v>25</v>
      </c>
      <c r="T27" s="20">
        <v>600000000</v>
      </c>
      <c r="U27" s="20">
        <v>495000000</v>
      </c>
      <c r="V27" s="20">
        <v>495000000</v>
      </c>
      <c r="W27" s="20">
        <v>102.249814</v>
      </c>
      <c r="X27" s="20">
        <v>506133119.30000001</v>
      </c>
      <c r="Y27" s="21">
        <v>8.8819999999999997</v>
      </c>
      <c r="Z27" s="21">
        <v>8.8819999999999997</v>
      </c>
      <c r="AA27" s="21">
        <v>8.8819999999999997</v>
      </c>
      <c r="AB27" s="21">
        <v>8.8819999999999997</v>
      </c>
    </row>
    <row r="28" spans="1:32" x14ac:dyDescent="0.2">
      <c r="A28" s="68"/>
      <c r="B28" s="92"/>
      <c r="C28" s="95"/>
      <c r="D28" s="71"/>
      <c r="E28" s="28"/>
      <c r="F28" s="24"/>
      <c r="G28" s="25"/>
      <c r="H28" s="25"/>
      <c r="I28" s="29"/>
      <c r="J28" s="25"/>
      <c r="K28" s="25"/>
      <c r="L28" s="23"/>
      <c r="M28" s="26"/>
      <c r="N28" s="153"/>
      <c r="O28" s="147"/>
      <c r="P28" s="157">
        <v>42997</v>
      </c>
      <c r="Q28" s="87">
        <v>42998</v>
      </c>
      <c r="R28" s="19" t="s">
        <v>62</v>
      </c>
      <c r="S28" s="84" t="s">
        <v>15</v>
      </c>
      <c r="T28" s="20">
        <v>3000000000</v>
      </c>
      <c r="U28" s="20">
        <v>8500000000</v>
      </c>
      <c r="V28" s="20">
        <v>3000000000</v>
      </c>
      <c r="W28" s="20">
        <v>104.01411299999999</v>
      </c>
      <c r="X28" s="20">
        <v>3120423385</v>
      </c>
      <c r="Y28" s="21">
        <v>8.8682999999999996</v>
      </c>
      <c r="Z28" s="21">
        <v>8.81</v>
      </c>
      <c r="AA28" s="21">
        <v>8.8798999999999992</v>
      </c>
      <c r="AB28" s="21">
        <v>8.8798999999999992</v>
      </c>
    </row>
    <row r="29" spans="1:32" x14ac:dyDescent="0.2">
      <c r="A29" s="68"/>
      <c r="B29" s="92"/>
      <c r="C29" s="95"/>
      <c r="D29" s="71"/>
      <c r="E29" s="28"/>
      <c r="F29" s="24"/>
      <c r="G29" s="25"/>
      <c r="H29" s="25"/>
      <c r="I29" s="29"/>
      <c r="J29" s="25"/>
      <c r="K29" s="25"/>
      <c r="L29" s="23"/>
      <c r="M29" s="26"/>
      <c r="N29" s="153"/>
      <c r="O29" s="147"/>
      <c r="P29" s="157">
        <v>42998</v>
      </c>
      <c r="Q29" s="87">
        <v>42998</v>
      </c>
      <c r="R29" s="19" t="s">
        <v>62</v>
      </c>
      <c r="S29" s="84" t="s">
        <v>25</v>
      </c>
      <c r="T29" s="20">
        <v>600000000</v>
      </c>
      <c r="U29" s="20">
        <v>500000000</v>
      </c>
      <c r="V29" s="20">
        <v>500000000</v>
      </c>
      <c r="W29" s="20">
        <v>104.01411299999999</v>
      </c>
      <c r="X29" s="20">
        <v>520069340</v>
      </c>
      <c r="Y29" s="21">
        <v>8.8682999999999996</v>
      </c>
      <c r="Z29" s="21">
        <v>8.8682999999999996</v>
      </c>
      <c r="AA29" s="21">
        <v>8.8682999999999996</v>
      </c>
      <c r="AB29" s="21">
        <v>8.8682999999999996</v>
      </c>
    </row>
    <row r="30" spans="1:32" x14ac:dyDescent="0.2">
      <c r="A30" s="68"/>
      <c r="B30" s="92"/>
      <c r="C30" s="95"/>
      <c r="D30" s="71"/>
      <c r="E30" s="28"/>
      <c r="F30" s="24"/>
      <c r="G30" s="25"/>
      <c r="H30" s="25"/>
      <c r="I30" s="29"/>
      <c r="J30" s="25"/>
      <c r="K30" s="25"/>
      <c r="L30" s="23"/>
      <c r="M30" s="26"/>
      <c r="N30" s="153"/>
      <c r="O30" s="147"/>
      <c r="P30" s="157">
        <v>43018</v>
      </c>
      <c r="Q30" s="87">
        <v>43019</v>
      </c>
      <c r="R30" s="19" t="s">
        <v>62</v>
      </c>
      <c r="S30" s="84" t="s">
        <v>15</v>
      </c>
      <c r="T30" s="20">
        <v>2500000000</v>
      </c>
      <c r="U30" s="20">
        <v>8035000000</v>
      </c>
      <c r="V30" s="20">
        <v>2500000000</v>
      </c>
      <c r="W30" s="20">
        <v>105.222003</v>
      </c>
      <c r="X30" s="20">
        <v>2630550082</v>
      </c>
      <c r="Y30" s="21">
        <v>8.6824999999999992</v>
      </c>
      <c r="Z30" s="21">
        <v>8.49</v>
      </c>
      <c r="AA30" s="21">
        <v>8.7372999999999994</v>
      </c>
      <c r="AB30" s="21">
        <v>8.7372999999999994</v>
      </c>
    </row>
    <row r="31" spans="1:32" x14ac:dyDescent="0.2">
      <c r="A31" s="68"/>
      <c r="B31" s="92"/>
      <c r="C31" s="95"/>
      <c r="D31" s="71"/>
      <c r="E31" s="28"/>
      <c r="F31" s="24"/>
      <c r="G31" s="25"/>
      <c r="H31" s="25"/>
      <c r="I31" s="29"/>
      <c r="J31" s="25"/>
      <c r="K31" s="25"/>
      <c r="L31" s="23"/>
      <c r="M31" s="26"/>
      <c r="N31" s="153"/>
      <c r="O31" s="147"/>
      <c r="P31" s="157">
        <v>43019</v>
      </c>
      <c r="Q31" s="87">
        <v>43019</v>
      </c>
      <c r="R31" s="19" t="s">
        <v>62</v>
      </c>
      <c r="S31" s="84" t="s">
        <v>25</v>
      </c>
      <c r="T31" s="20">
        <v>500000000</v>
      </c>
      <c r="U31" s="20">
        <v>327000000</v>
      </c>
      <c r="V31" s="20">
        <v>327000000</v>
      </c>
      <c r="W31" s="20">
        <v>105.222003</v>
      </c>
      <c r="X31" s="20">
        <v>344074214</v>
      </c>
      <c r="Y31" s="21">
        <v>8.6824999999999992</v>
      </c>
      <c r="Z31" s="21">
        <v>8.6824999999999992</v>
      </c>
      <c r="AA31" s="21">
        <v>8.6824999999999992</v>
      </c>
      <c r="AB31" s="21">
        <v>8.6824999999999992</v>
      </c>
    </row>
    <row r="32" spans="1:32" x14ac:dyDescent="0.2">
      <c r="A32" s="68"/>
      <c r="B32" s="92"/>
      <c r="C32" s="95"/>
      <c r="D32" s="71"/>
      <c r="E32" s="28"/>
      <c r="F32" s="24"/>
      <c r="G32" s="25"/>
      <c r="H32" s="25"/>
      <c r="I32" s="29"/>
      <c r="J32" s="25"/>
      <c r="K32" s="25"/>
      <c r="L32" s="23"/>
      <c r="M32" s="26"/>
      <c r="N32" s="153"/>
      <c r="O32" s="147"/>
      <c r="P32" s="157">
        <v>43151</v>
      </c>
      <c r="Q32" s="87">
        <v>43152</v>
      </c>
      <c r="R32" s="19" t="s">
        <v>62</v>
      </c>
      <c r="S32" s="84" t="s">
        <v>15</v>
      </c>
      <c r="T32" s="20">
        <v>8000000000</v>
      </c>
      <c r="U32" s="20">
        <v>20933000000</v>
      </c>
      <c r="V32" s="20">
        <v>8000000000</v>
      </c>
      <c r="W32" s="20">
        <v>105.967578</v>
      </c>
      <c r="X32" s="20">
        <v>8477406215.8000002</v>
      </c>
      <c r="Y32" s="21">
        <v>8.0991999999999997</v>
      </c>
      <c r="Z32" s="21">
        <v>7.84</v>
      </c>
      <c r="AA32" s="21">
        <v>8.2880000000000003</v>
      </c>
      <c r="AB32" s="21">
        <v>8.2880000000000003</v>
      </c>
    </row>
    <row r="33" spans="1:32" x14ac:dyDescent="0.2">
      <c r="A33" s="68"/>
      <c r="B33" s="92"/>
      <c r="C33" s="95"/>
      <c r="D33" s="71"/>
      <c r="E33" s="28"/>
      <c r="F33" s="24"/>
      <c r="G33" s="25"/>
      <c r="H33" s="25"/>
      <c r="I33" s="29"/>
      <c r="J33" s="25"/>
      <c r="K33" s="25"/>
      <c r="L33" s="23"/>
      <c r="M33" s="26"/>
      <c r="N33" s="153"/>
      <c r="O33" s="147"/>
      <c r="P33" s="157">
        <v>43152</v>
      </c>
      <c r="Q33" s="87">
        <v>43152</v>
      </c>
      <c r="R33" s="19" t="s">
        <v>62</v>
      </c>
      <c r="S33" s="84" t="s">
        <v>25</v>
      </c>
      <c r="T33" s="20">
        <v>1600000000</v>
      </c>
      <c r="U33" s="20">
        <v>1220000000</v>
      </c>
      <c r="V33" s="20">
        <v>1220000000</v>
      </c>
      <c r="W33" s="20">
        <v>105.967578</v>
      </c>
      <c r="X33" s="20">
        <v>1292788530.5999999</v>
      </c>
      <c r="Y33" s="21">
        <v>8.0991999999999997</v>
      </c>
      <c r="Z33" s="21">
        <v>8.0991999999999997</v>
      </c>
      <c r="AA33" s="21">
        <v>8.0991999999999997</v>
      </c>
      <c r="AB33" s="21">
        <v>8.0991999999999997</v>
      </c>
    </row>
    <row r="34" spans="1:32" x14ac:dyDescent="0.2">
      <c r="A34" s="68"/>
      <c r="B34" s="92"/>
      <c r="C34" s="95"/>
      <c r="D34" s="71"/>
      <c r="E34" s="28"/>
      <c r="F34" s="24"/>
      <c r="G34" s="25"/>
      <c r="H34" s="25"/>
      <c r="I34" s="29"/>
      <c r="J34" s="25"/>
      <c r="K34" s="25"/>
      <c r="L34" s="23"/>
      <c r="M34" s="26"/>
      <c r="N34" s="153"/>
      <c r="O34" s="147"/>
      <c r="P34" s="157">
        <v>43152</v>
      </c>
      <c r="Q34" s="87">
        <v>43152</v>
      </c>
      <c r="R34" s="19" t="s">
        <v>62</v>
      </c>
      <c r="S34" s="84" t="s">
        <v>17</v>
      </c>
      <c r="T34" s="20"/>
      <c r="U34" s="20"/>
      <c r="V34" s="20">
        <v>22000000</v>
      </c>
      <c r="W34" s="20">
        <v>105.967578</v>
      </c>
      <c r="X34" s="20">
        <v>23312580</v>
      </c>
      <c r="Y34" s="21">
        <v>8.0991999999999997</v>
      </c>
      <c r="Z34" s="21"/>
      <c r="AA34" s="21"/>
      <c r="AB34" s="21"/>
    </row>
    <row r="35" spans="1:32" x14ac:dyDescent="0.2">
      <c r="A35" s="68"/>
      <c r="B35" s="92"/>
      <c r="C35" s="95"/>
      <c r="D35" s="71"/>
      <c r="E35" s="28"/>
      <c r="F35" s="24"/>
      <c r="G35" s="25"/>
      <c r="H35" s="25"/>
      <c r="I35" s="29"/>
      <c r="J35" s="25"/>
      <c r="K35" s="25"/>
      <c r="L35" s="23"/>
      <c r="M35" s="26"/>
      <c r="N35" s="153"/>
      <c r="O35" s="147"/>
      <c r="P35" s="157">
        <v>43445</v>
      </c>
      <c r="Q35" s="87">
        <v>43446</v>
      </c>
      <c r="R35" s="19" t="s">
        <v>62</v>
      </c>
      <c r="S35" s="84" t="s">
        <v>15</v>
      </c>
      <c r="T35" s="20">
        <v>4000000000</v>
      </c>
      <c r="U35" s="20">
        <v>7105000000</v>
      </c>
      <c r="V35" s="20">
        <v>4000000000</v>
      </c>
      <c r="W35" s="20">
        <v>103.843711</v>
      </c>
      <c r="X35" s="20">
        <v>4153748431.5999999</v>
      </c>
      <c r="Y35" s="21">
        <v>8.0470000000000006</v>
      </c>
      <c r="Z35" s="21">
        <v>7.7770000000000001</v>
      </c>
      <c r="AA35" s="21">
        <v>8.1912000000000003</v>
      </c>
      <c r="AB35" s="21">
        <v>8.1912000000000003</v>
      </c>
    </row>
    <row r="36" spans="1:32" x14ac:dyDescent="0.2">
      <c r="A36" s="68"/>
      <c r="B36" s="92"/>
      <c r="C36" s="95"/>
      <c r="D36" s="71"/>
      <c r="E36" s="28"/>
      <c r="F36" s="24"/>
      <c r="G36" s="25"/>
      <c r="H36" s="25"/>
      <c r="I36" s="29"/>
      <c r="J36" s="25"/>
      <c r="K36" s="25"/>
      <c r="L36" s="23"/>
      <c r="M36" s="26"/>
      <c r="N36" s="153"/>
      <c r="O36" s="147"/>
      <c r="P36" s="157">
        <v>43446</v>
      </c>
      <c r="Q36" s="87">
        <v>43446</v>
      </c>
      <c r="R36" s="19" t="s">
        <v>62</v>
      </c>
      <c r="S36" s="84" t="s">
        <v>25</v>
      </c>
      <c r="T36" s="20">
        <v>690000000</v>
      </c>
      <c r="U36" s="20">
        <v>690000000</v>
      </c>
      <c r="V36" s="20">
        <v>690000000</v>
      </c>
      <c r="W36" s="20">
        <v>103.843711</v>
      </c>
      <c r="X36" s="20">
        <v>716517355.60000002</v>
      </c>
      <c r="Y36" s="21">
        <v>8.0470000000000006</v>
      </c>
      <c r="Z36" s="21">
        <v>8.0470000000000006</v>
      </c>
      <c r="AA36" s="21">
        <v>8.0470000000000006</v>
      </c>
      <c r="AB36" s="21">
        <v>8.0470000000000006</v>
      </c>
    </row>
    <row r="37" spans="1:32" x14ac:dyDescent="0.2">
      <c r="A37" s="68"/>
      <c r="B37" s="92"/>
      <c r="C37" s="95"/>
      <c r="D37" s="71"/>
      <c r="E37" s="28"/>
      <c r="F37" s="24"/>
      <c r="G37" s="25"/>
      <c r="H37" s="25"/>
      <c r="I37" s="29"/>
      <c r="J37" s="25"/>
      <c r="K37" s="25"/>
      <c r="L37" s="23"/>
      <c r="M37" s="26"/>
      <c r="N37" s="153"/>
      <c r="O37" s="147"/>
      <c r="P37" s="157">
        <v>43536</v>
      </c>
      <c r="Q37" s="87">
        <v>43537</v>
      </c>
      <c r="R37" s="19" t="s">
        <v>62</v>
      </c>
      <c r="S37" s="84" t="s">
        <v>15</v>
      </c>
      <c r="T37" s="20">
        <v>7000000000</v>
      </c>
      <c r="U37" s="20">
        <v>10748000000</v>
      </c>
      <c r="V37" s="20">
        <v>7000000000</v>
      </c>
      <c r="W37" s="20">
        <v>105.562046</v>
      </c>
      <c r="X37" s="20">
        <v>7389343208</v>
      </c>
      <c r="Y37" s="21">
        <v>8.1738</v>
      </c>
      <c r="Z37" s="21">
        <v>7.9509999999999996</v>
      </c>
      <c r="AA37" s="21">
        <v>8.2881999999999998</v>
      </c>
      <c r="AB37" s="21">
        <v>8.2881999999999998</v>
      </c>
    </row>
    <row r="38" spans="1:32" x14ac:dyDescent="0.2">
      <c r="A38" s="68"/>
      <c r="B38" s="92"/>
      <c r="C38" s="95"/>
      <c r="D38" s="71"/>
      <c r="E38" s="28"/>
      <c r="F38" s="24"/>
      <c r="G38" s="25"/>
      <c r="H38" s="25"/>
      <c r="I38" s="29"/>
      <c r="J38" s="25"/>
      <c r="K38" s="25"/>
      <c r="L38" s="23"/>
      <c r="M38" s="26"/>
      <c r="N38" s="153"/>
      <c r="O38" s="147"/>
      <c r="P38" s="157">
        <v>43537</v>
      </c>
      <c r="Q38" s="87">
        <v>43537</v>
      </c>
      <c r="R38" s="19" t="s">
        <v>62</v>
      </c>
      <c r="S38" s="84" t="s">
        <v>25</v>
      </c>
      <c r="T38" s="20">
        <v>1400000000</v>
      </c>
      <c r="U38" s="20">
        <v>1162400000</v>
      </c>
      <c r="V38" s="20">
        <v>1162400000</v>
      </c>
      <c r="W38" s="20">
        <v>105.562046</v>
      </c>
      <c r="X38" s="20">
        <v>1227050398.0999999</v>
      </c>
      <c r="Y38" s="21">
        <v>8.1738</v>
      </c>
      <c r="Z38" s="21">
        <v>8.1738</v>
      </c>
      <c r="AA38" s="21">
        <v>8.1738</v>
      </c>
      <c r="AB38" s="21">
        <v>8.1738</v>
      </c>
    </row>
    <row r="39" spans="1:32" s="78" customFormat="1" ht="18" thickBot="1" x14ac:dyDescent="0.25">
      <c r="A39" s="124"/>
      <c r="B39" s="125"/>
      <c r="C39" s="126"/>
      <c r="D39" s="127"/>
      <c r="E39" s="128"/>
      <c r="F39" s="129"/>
      <c r="G39" s="124"/>
      <c r="H39" s="130"/>
      <c r="I39" s="131"/>
      <c r="J39" s="124"/>
      <c r="K39" s="124"/>
      <c r="L39" s="132"/>
      <c r="M39" s="133"/>
      <c r="N39" s="155"/>
      <c r="O39" s="147"/>
      <c r="P39" s="159">
        <v>43746</v>
      </c>
      <c r="Q39" s="134">
        <v>43747</v>
      </c>
      <c r="R39" s="135" t="s">
        <v>63</v>
      </c>
      <c r="S39" s="136"/>
      <c r="T39" s="137">
        <v>1500000000</v>
      </c>
      <c r="U39" s="206">
        <v>4711450000</v>
      </c>
      <c r="V39" s="137">
        <v>1500000000</v>
      </c>
      <c r="W39" s="137">
        <v>109.058136</v>
      </c>
      <c r="X39" s="137">
        <v>1635872039.8</v>
      </c>
      <c r="Y39" s="138">
        <v>6.8098000000000001</v>
      </c>
      <c r="Z39" s="138">
        <v>6.7500999999999998</v>
      </c>
      <c r="AA39" s="138">
        <v>6.7500999999999998</v>
      </c>
      <c r="AB39" s="138">
        <v>6.83</v>
      </c>
      <c r="AC39" s="212"/>
      <c r="AD39" s="79"/>
      <c r="AE39" s="79"/>
      <c r="AF39" s="80"/>
    </row>
    <row r="40" spans="1:32" s="15" customFormat="1" ht="21" customHeight="1" thickTop="1" x14ac:dyDescent="0.2">
      <c r="A40" s="31">
        <v>5</v>
      </c>
      <c r="B40" s="91" t="s">
        <v>24</v>
      </c>
      <c r="C40" s="94">
        <v>60</v>
      </c>
      <c r="D40" s="70" t="s">
        <v>27</v>
      </c>
      <c r="E40" s="30">
        <v>43219</v>
      </c>
      <c r="F40" s="30">
        <v>45045</v>
      </c>
      <c r="G40" s="31">
        <v>5</v>
      </c>
      <c r="H40" s="31" t="s">
        <v>11</v>
      </c>
      <c r="I40" s="32">
        <v>200000000000</v>
      </c>
      <c r="J40" s="33">
        <v>168717400000</v>
      </c>
      <c r="K40" s="34">
        <v>27282600000</v>
      </c>
      <c r="L40" s="35">
        <v>8</v>
      </c>
      <c r="M40" s="89">
        <v>8.5488560298505281</v>
      </c>
      <c r="N40" s="152">
        <v>484</v>
      </c>
      <c r="O40" s="147"/>
      <c r="P40" s="157">
        <v>43235</v>
      </c>
      <c r="Q40" s="87">
        <v>43236</v>
      </c>
      <c r="R40" s="19" t="s">
        <v>62</v>
      </c>
      <c r="S40" s="84" t="s">
        <v>15</v>
      </c>
      <c r="T40" s="84">
        <v>7000000000</v>
      </c>
      <c r="U40" s="27">
        <v>16900000000</v>
      </c>
      <c r="V40" s="27">
        <v>7000000000</v>
      </c>
      <c r="W40" s="20">
        <v>98.912009999999995</v>
      </c>
      <c r="X40" s="20">
        <v>6923840677.5</v>
      </c>
      <c r="Y40" s="21">
        <v>8.3643000000000001</v>
      </c>
      <c r="Z40" s="21">
        <v>8.24</v>
      </c>
      <c r="AA40" s="21">
        <v>8.48</v>
      </c>
      <c r="AB40" s="21">
        <v>8.48</v>
      </c>
      <c r="AC40" s="212"/>
      <c r="AD40" s="79"/>
      <c r="AE40" s="79"/>
      <c r="AF40" s="80"/>
    </row>
    <row r="41" spans="1:32" x14ac:dyDescent="0.2">
      <c r="A41" s="68"/>
      <c r="B41" s="92"/>
      <c r="C41" s="95"/>
      <c r="D41" s="71"/>
      <c r="E41" s="28"/>
      <c r="F41" s="24"/>
      <c r="G41" s="25"/>
      <c r="H41" s="25"/>
      <c r="I41" s="29"/>
      <c r="J41" s="25"/>
      <c r="K41" s="25"/>
      <c r="L41" s="23"/>
      <c r="M41" s="26"/>
      <c r="N41" s="153"/>
      <c r="O41" s="147"/>
      <c r="P41" s="157">
        <v>43236</v>
      </c>
      <c r="Q41" s="87">
        <v>43236</v>
      </c>
      <c r="R41" s="19" t="s">
        <v>62</v>
      </c>
      <c r="S41" s="84" t="s">
        <v>25</v>
      </c>
      <c r="T41" s="20">
        <v>1400000000</v>
      </c>
      <c r="U41" s="20">
        <v>1120000000</v>
      </c>
      <c r="V41" s="20">
        <v>1120000000</v>
      </c>
      <c r="W41" s="20">
        <v>98.912009999999995</v>
      </c>
      <c r="X41" s="20">
        <v>1107810480</v>
      </c>
      <c r="Y41" s="21">
        <v>8.3643000000000001</v>
      </c>
      <c r="Z41" s="21">
        <v>8.3643000000000001</v>
      </c>
      <c r="AA41" s="21">
        <v>8.3643000000000001</v>
      </c>
      <c r="AB41" s="21">
        <v>8.3643000000000001</v>
      </c>
    </row>
    <row r="42" spans="1:32" x14ac:dyDescent="0.2">
      <c r="A42" s="68"/>
      <c r="B42" s="92"/>
      <c r="C42" s="95"/>
      <c r="D42" s="71"/>
      <c r="E42" s="28"/>
      <c r="F42" s="24"/>
      <c r="G42" s="25"/>
      <c r="H42" s="25"/>
      <c r="I42" s="29"/>
      <c r="J42" s="25"/>
      <c r="K42" s="25"/>
      <c r="L42" s="23"/>
      <c r="M42" s="26"/>
      <c r="N42" s="153"/>
      <c r="O42" s="147"/>
      <c r="P42" s="157">
        <v>43333</v>
      </c>
      <c r="Q42" s="87">
        <v>43334</v>
      </c>
      <c r="R42" s="19" t="s">
        <v>62</v>
      </c>
      <c r="S42" s="84" t="s">
        <v>15</v>
      </c>
      <c r="T42" s="20">
        <v>6000000000</v>
      </c>
      <c r="U42" s="20">
        <v>8322000000</v>
      </c>
      <c r="V42" s="20">
        <v>6000000000</v>
      </c>
      <c r="W42" s="20">
        <v>101.58081199999999</v>
      </c>
      <c r="X42" s="20">
        <v>6094848717.9000006</v>
      </c>
      <c r="Y42" s="21">
        <v>8.2392000000000003</v>
      </c>
      <c r="Z42" s="21">
        <v>8.0212000000000003</v>
      </c>
      <c r="AA42" s="21">
        <v>8.34</v>
      </c>
      <c r="AB42" s="21">
        <v>8.34</v>
      </c>
    </row>
    <row r="43" spans="1:32" x14ac:dyDescent="0.2">
      <c r="A43" s="68"/>
      <c r="B43" s="92"/>
      <c r="C43" s="95"/>
      <c r="D43" s="71"/>
      <c r="E43" s="28"/>
      <c r="F43" s="24"/>
      <c r="G43" s="25"/>
      <c r="H43" s="25"/>
      <c r="I43" s="29"/>
      <c r="J43" s="25"/>
      <c r="K43" s="25"/>
      <c r="L43" s="23"/>
      <c r="M43" s="26"/>
      <c r="N43" s="153"/>
      <c r="O43" s="147"/>
      <c r="P43" s="157">
        <v>43334</v>
      </c>
      <c r="Q43" s="87">
        <v>43334</v>
      </c>
      <c r="R43" s="19" t="s">
        <v>62</v>
      </c>
      <c r="S43" s="84" t="s">
        <v>25</v>
      </c>
      <c r="T43" s="20">
        <v>1200000000</v>
      </c>
      <c r="U43" s="20">
        <v>716600000</v>
      </c>
      <c r="V43" s="20">
        <v>716600000</v>
      </c>
      <c r="W43" s="20">
        <v>101.58081199999999</v>
      </c>
      <c r="X43" s="20">
        <v>727924279.29999995</v>
      </c>
      <c r="Y43" s="21">
        <v>8.2392000000000003</v>
      </c>
      <c r="Z43" s="21">
        <v>8.2392000000000003</v>
      </c>
      <c r="AA43" s="21">
        <v>8.2392000000000003</v>
      </c>
      <c r="AB43" s="21">
        <v>8.2392000000000003</v>
      </c>
    </row>
    <row r="44" spans="1:32" x14ac:dyDescent="0.2">
      <c r="A44" s="68"/>
      <c r="B44" s="92"/>
      <c r="C44" s="95"/>
      <c r="D44" s="71"/>
      <c r="E44" s="28"/>
      <c r="F44" s="24"/>
      <c r="G44" s="25"/>
      <c r="H44" s="25"/>
      <c r="I44" s="29"/>
      <c r="J44" s="25"/>
      <c r="K44" s="25"/>
      <c r="L44" s="23"/>
      <c r="M44" s="26"/>
      <c r="N44" s="153"/>
      <c r="O44" s="147"/>
      <c r="P44" s="157">
        <v>43424</v>
      </c>
      <c r="Q44" s="87">
        <v>43425</v>
      </c>
      <c r="R44" s="19" t="s">
        <v>62</v>
      </c>
      <c r="S44" s="84" t="s">
        <v>15</v>
      </c>
      <c r="T44" s="20">
        <v>7000000000</v>
      </c>
      <c r="U44" s="20">
        <v>7880000000</v>
      </c>
      <c r="V44" s="20">
        <v>7000000000</v>
      </c>
      <c r="W44" s="20">
        <v>99.363119999999995</v>
      </c>
      <c r="X44" s="20">
        <v>6955418403.1000004</v>
      </c>
      <c r="Y44" s="21">
        <v>8.3108000000000004</v>
      </c>
      <c r="Z44" s="21">
        <v>8.09</v>
      </c>
      <c r="AA44" s="21">
        <v>8.4733000000000001</v>
      </c>
      <c r="AB44" s="21">
        <v>8.4733000000000001</v>
      </c>
    </row>
    <row r="45" spans="1:32" x14ac:dyDescent="0.2">
      <c r="A45" s="68"/>
      <c r="B45" s="92"/>
      <c r="C45" s="95"/>
      <c r="D45" s="71"/>
      <c r="E45" s="28"/>
      <c r="F45" s="24"/>
      <c r="G45" s="25"/>
      <c r="H45" s="25"/>
      <c r="I45" s="29"/>
      <c r="J45" s="25"/>
      <c r="K45" s="25"/>
      <c r="L45" s="23"/>
      <c r="M45" s="26"/>
      <c r="N45" s="153"/>
      <c r="O45" s="147"/>
      <c r="P45" s="157">
        <v>43425</v>
      </c>
      <c r="Q45" s="87">
        <v>43425</v>
      </c>
      <c r="R45" s="19" t="s">
        <v>62</v>
      </c>
      <c r="S45" s="84" t="s">
        <v>25</v>
      </c>
      <c r="T45" s="20">
        <v>1400000000</v>
      </c>
      <c r="U45" s="20">
        <v>1056000000</v>
      </c>
      <c r="V45" s="20">
        <v>1056000000</v>
      </c>
      <c r="W45" s="20">
        <v>99.363119999999995</v>
      </c>
      <c r="X45" s="20">
        <v>1049269172.1</v>
      </c>
      <c r="Y45" s="21">
        <v>8.3108000000000004</v>
      </c>
      <c r="Z45" s="21">
        <v>8.3108000000000004</v>
      </c>
      <c r="AA45" s="21">
        <v>8.3108000000000004</v>
      </c>
      <c r="AB45" s="21">
        <v>8.3108000000000004</v>
      </c>
    </row>
    <row r="46" spans="1:32" x14ac:dyDescent="0.2">
      <c r="A46" s="68"/>
      <c r="B46" s="92"/>
      <c r="C46" s="95"/>
      <c r="D46" s="71"/>
      <c r="E46" s="28"/>
      <c r="F46" s="24"/>
      <c r="G46" s="25"/>
      <c r="H46" s="25"/>
      <c r="I46" s="29"/>
      <c r="J46" s="25"/>
      <c r="K46" s="25"/>
      <c r="L46" s="23"/>
      <c r="M46" s="26"/>
      <c r="N46" s="153"/>
      <c r="O46" s="147"/>
      <c r="P46" s="157">
        <v>43508</v>
      </c>
      <c r="Q46" s="87">
        <v>43509</v>
      </c>
      <c r="R46" s="19" t="s">
        <v>62</v>
      </c>
      <c r="S46" s="84" t="s">
        <v>15</v>
      </c>
      <c r="T46" s="20">
        <v>7000000000</v>
      </c>
      <c r="U46" s="20">
        <v>12550000000</v>
      </c>
      <c r="V46" s="20">
        <v>7000000000</v>
      </c>
      <c r="W46" s="20">
        <v>100.562775</v>
      </c>
      <c r="X46" s="20">
        <v>7039394243.5</v>
      </c>
      <c r="Y46" s="21">
        <v>8.5091999999999999</v>
      </c>
      <c r="Z46" s="21">
        <v>8.3452999999999999</v>
      </c>
      <c r="AA46" s="21">
        <v>8.6715</v>
      </c>
      <c r="AB46" s="21">
        <v>8.6715</v>
      </c>
    </row>
    <row r="47" spans="1:32" x14ac:dyDescent="0.2">
      <c r="A47" s="68"/>
      <c r="B47" s="92"/>
      <c r="C47" s="95"/>
      <c r="D47" s="71"/>
      <c r="E47" s="28"/>
      <c r="F47" s="24"/>
      <c r="G47" s="25"/>
      <c r="H47" s="25"/>
      <c r="I47" s="29"/>
      <c r="J47" s="25"/>
      <c r="K47" s="25"/>
      <c r="L47" s="23"/>
      <c r="M47" s="26"/>
      <c r="N47" s="153"/>
      <c r="O47" s="147"/>
      <c r="P47" s="157">
        <v>43509</v>
      </c>
      <c r="Q47" s="87">
        <v>43509</v>
      </c>
      <c r="R47" s="19" t="s">
        <v>62</v>
      </c>
      <c r="S47" s="84" t="s">
        <v>25</v>
      </c>
      <c r="T47" s="20">
        <v>1400000000</v>
      </c>
      <c r="U47" s="20">
        <v>1390000000</v>
      </c>
      <c r="V47" s="20">
        <v>1390000000</v>
      </c>
      <c r="W47" s="20">
        <v>100.562775</v>
      </c>
      <c r="X47" s="20">
        <v>1397814079.5999999</v>
      </c>
      <c r="Y47" s="21">
        <v>8.5091999999999999</v>
      </c>
      <c r="Z47" s="21">
        <v>8.5091999999999999</v>
      </c>
      <c r="AA47" s="21">
        <v>8.5091999999999999</v>
      </c>
      <c r="AB47" s="21">
        <v>8.5091999999999999</v>
      </c>
    </row>
    <row r="48" spans="1:32" s="123" customFormat="1" x14ac:dyDescent="0.2">
      <c r="A48" s="107"/>
      <c r="B48" s="108"/>
      <c r="C48" s="109"/>
      <c r="D48" s="110"/>
      <c r="E48" s="111"/>
      <c r="F48" s="112"/>
      <c r="G48" s="113"/>
      <c r="H48" s="113"/>
      <c r="I48" s="114"/>
      <c r="J48" s="113"/>
      <c r="K48" s="113"/>
      <c r="L48" s="115"/>
      <c r="M48" s="116"/>
      <c r="N48" s="154"/>
      <c r="O48" s="147"/>
      <c r="P48" s="158">
        <v>43746</v>
      </c>
      <c r="Q48" s="117">
        <v>43747</v>
      </c>
      <c r="R48" s="118" t="s">
        <v>63</v>
      </c>
      <c r="S48" s="119"/>
      <c r="T48" s="120">
        <v>1500000000</v>
      </c>
      <c r="U48" s="120">
        <v>2940000000</v>
      </c>
      <c r="V48" s="120">
        <v>1500000000</v>
      </c>
      <c r="W48" s="120">
        <v>106.40668599999999</v>
      </c>
      <c r="X48" s="120">
        <v>1596100293.5999999</v>
      </c>
      <c r="Y48" s="121">
        <v>7.0789</v>
      </c>
      <c r="Z48" s="121">
        <v>7.01</v>
      </c>
      <c r="AA48" s="121">
        <v>7.01</v>
      </c>
      <c r="AB48" s="121">
        <v>7.1849999999999996</v>
      </c>
    </row>
    <row r="49" spans="1:32" s="123" customFormat="1" x14ac:dyDescent="0.2">
      <c r="A49" s="107"/>
      <c r="B49" s="108"/>
      <c r="C49" s="109"/>
      <c r="D49" s="110"/>
      <c r="E49" s="111"/>
      <c r="F49" s="112"/>
      <c r="G49" s="113"/>
      <c r="H49" s="113"/>
      <c r="I49" s="114"/>
      <c r="J49" s="113"/>
      <c r="K49" s="113"/>
      <c r="L49" s="115"/>
      <c r="M49" s="116"/>
      <c r="N49" s="154"/>
      <c r="O49" s="147"/>
      <c r="P49" s="158">
        <v>44083</v>
      </c>
      <c r="Q49" s="117">
        <v>44083</v>
      </c>
      <c r="R49" s="118" t="s">
        <v>63</v>
      </c>
      <c r="S49" s="119"/>
      <c r="T49" s="120">
        <v>500000000</v>
      </c>
      <c r="U49" s="120">
        <v>1511541000</v>
      </c>
      <c r="V49" s="120">
        <v>500000000</v>
      </c>
      <c r="W49" s="120">
        <v>107.259584</v>
      </c>
      <c r="X49" s="120">
        <v>536297920.89999998</v>
      </c>
      <c r="Y49" s="121">
        <v>6.1806999999999999</v>
      </c>
      <c r="Z49" s="121">
        <v>6.15</v>
      </c>
      <c r="AA49" s="121">
        <v>6.15</v>
      </c>
      <c r="AB49" s="121">
        <v>6.1989000000000001</v>
      </c>
    </row>
    <row r="50" spans="1:32" s="78" customFormat="1" ht="18" thickBot="1" x14ac:dyDescent="0.25">
      <c r="A50" s="124"/>
      <c r="B50" s="125"/>
      <c r="C50" s="126"/>
      <c r="D50" s="127"/>
      <c r="E50" s="128"/>
      <c r="F50" s="129"/>
      <c r="G50" s="124"/>
      <c r="H50" s="130"/>
      <c r="I50" s="131"/>
      <c r="J50" s="124"/>
      <c r="K50" s="124"/>
      <c r="L50" s="132"/>
      <c r="M50" s="133"/>
      <c r="N50" s="155"/>
      <c r="O50" s="147"/>
      <c r="P50" s="159">
        <v>44236</v>
      </c>
      <c r="Q50" s="134">
        <v>44237</v>
      </c>
      <c r="R50" s="135" t="s">
        <v>63</v>
      </c>
      <c r="S50" s="136"/>
      <c r="T50" s="137">
        <v>2000000000</v>
      </c>
      <c r="U50" s="206">
        <v>3231000000</v>
      </c>
      <c r="V50" s="137">
        <v>2000000000</v>
      </c>
      <c r="W50" s="137">
        <v>107.259584</v>
      </c>
      <c r="X50" s="137">
        <v>-2072346033.0999999</v>
      </c>
      <c r="Y50" s="138">
        <v>7.3289</v>
      </c>
      <c r="Z50" s="138">
        <v>7.2701000000000002</v>
      </c>
      <c r="AA50" s="138">
        <v>7.2701000000000002</v>
      </c>
      <c r="AB50" s="138">
        <v>7.4001000000000001</v>
      </c>
      <c r="AC50" s="212"/>
      <c r="AD50" s="79"/>
      <c r="AE50" s="79"/>
      <c r="AF50" s="80"/>
    </row>
    <row r="51" spans="1:32" s="15" customFormat="1" ht="21" customHeight="1" thickTop="1" x14ac:dyDescent="0.2">
      <c r="A51" s="31">
        <v>6</v>
      </c>
      <c r="B51" s="91" t="s">
        <v>24</v>
      </c>
      <c r="C51" s="94">
        <v>60</v>
      </c>
      <c r="D51" s="70" t="s">
        <v>28</v>
      </c>
      <c r="E51" s="30">
        <v>43584</v>
      </c>
      <c r="F51" s="30">
        <v>45411</v>
      </c>
      <c r="G51" s="31">
        <v>5</v>
      </c>
      <c r="H51" s="31" t="s">
        <v>11</v>
      </c>
      <c r="I51" s="32">
        <v>200000000000</v>
      </c>
      <c r="J51" s="33">
        <v>168225000000</v>
      </c>
      <c r="K51" s="34">
        <v>31775000000</v>
      </c>
      <c r="L51" s="35">
        <v>8</v>
      </c>
      <c r="M51" s="89">
        <v>7.3151038080251771</v>
      </c>
      <c r="N51" s="152">
        <v>850</v>
      </c>
      <c r="O51" s="147"/>
      <c r="P51" s="157">
        <v>43599</v>
      </c>
      <c r="Q51" s="87">
        <v>43600</v>
      </c>
      <c r="R51" s="19" t="s">
        <v>62</v>
      </c>
      <c r="S51" s="84" t="s">
        <v>15</v>
      </c>
      <c r="T51" s="84">
        <v>6000000000</v>
      </c>
      <c r="U51" s="27">
        <v>25350000000</v>
      </c>
      <c r="V51" s="27">
        <v>6000000000</v>
      </c>
      <c r="W51" s="20">
        <v>98.865243000000007</v>
      </c>
      <c r="X51" s="20">
        <v>5931914581.5</v>
      </c>
      <c r="Y51" s="21">
        <v>8.3704999999999998</v>
      </c>
      <c r="Z51" s="21">
        <v>8.1797000000000004</v>
      </c>
      <c r="AA51" s="21">
        <v>8.42</v>
      </c>
      <c r="AB51" s="21">
        <v>8.42</v>
      </c>
      <c r="AC51" s="212"/>
      <c r="AD51" s="79"/>
      <c r="AE51" s="79"/>
      <c r="AF51" s="80"/>
    </row>
    <row r="52" spans="1:32" x14ac:dyDescent="0.2">
      <c r="A52" s="68"/>
      <c r="B52" s="92"/>
      <c r="C52" s="95"/>
      <c r="D52" s="71"/>
      <c r="E52" s="28"/>
      <c r="F52" s="24"/>
      <c r="G52" s="25"/>
      <c r="H52" s="25"/>
      <c r="I52" s="29"/>
      <c r="J52" s="25"/>
      <c r="K52" s="25"/>
      <c r="L52" s="23"/>
      <c r="M52" s="26"/>
      <c r="N52" s="153"/>
      <c r="O52" s="147"/>
      <c r="P52" s="157">
        <v>43600</v>
      </c>
      <c r="Q52" s="87">
        <v>43600</v>
      </c>
      <c r="R52" s="19" t="s">
        <v>62</v>
      </c>
      <c r="S52" s="84" t="s">
        <v>25</v>
      </c>
      <c r="T52" s="20">
        <v>1200000000</v>
      </c>
      <c r="U52" s="20">
        <v>1200000000</v>
      </c>
      <c r="V52" s="20">
        <v>1200000000</v>
      </c>
      <c r="W52" s="20">
        <v>98.865243000000007</v>
      </c>
      <c r="X52" s="20">
        <v>1186379856</v>
      </c>
      <c r="Y52" s="21">
        <v>8.3704999999999998</v>
      </c>
      <c r="Z52" s="21">
        <v>8.3704999999999998</v>
      </c>
      <c r="AA52" s="21">
        <v>8.3704999999999998</v>
      </c>
      <c r="AB52" s="21">
        <v>8.3704999999999998</v>
      </c>
    </row>
    <row r="53" spans="1:32" x14ac:dyDescent="0.2">
      <c r="A53" s="68"/>
      <c r="B53" s="92"/>
      <c r="C53" s="95"/>
      <c r="D53" s="71"/>
      <c r="E53" s="28"/>
      <c r="F53" s="24"/>
      <c r="G53" s="25"/>
      <c r="H53" s="25"/>
      <c r="I53" s="29"/>
      <c r="J53" s="25"/>
      <c r="K53" s="25"/>
      <c r="L53" s="23"/>
      <c r="M53" s="26"/>
      <c r="N53" s="153"/>
      <c r="O53" s="147"/>
      <c r="P53" s="157">
        <v>43690</v>
      </c>
      <c r="Q53" s="87">
        <v>43691</v>
      </c>
      <c r="R53" s="19" t="s">
        <v>62</v>
      </c>
      <c r="S53" s="84" t="s">
        <v>15</v>
      </c>
      <c r="T53" s="20">
        <v>5000000000</v>
      </c>
      <c r="U53" s="20">
        <v>13435000000</v>
      </c>
      <c r="V53" s="20">
        <v>5000000000</v>
      </c>
      <c r="W53" s="20">
        <v>102.664253</v>
      </c>
      <c r="X53" s="20">
        <v>5133212632.5</v>
      </c>
      <c r="Y53" s="21">
        <v>7.9112999999999998</v>
      </c>
      <c r="Z53" s="21">
        <v>7.7111000000000001</v>
      </c>
      <c r="AA53" s="21">
        <v>8.0711999999999993</v>
      </c>
      <c r="AB53" s="21">
        <v>8.0711999999999993</v>
      </c>
    </row>
    <row r="54" spans="1:32" x14ac:dyDescent="0.2">
      <c r="A54" s="68"/>
      <c r="B54" s="92"/>
      <c r="C54" s="95"/>
      <c r="D54" s="71"/>
      <c r="E54" s="28"/>
      <c r="F54" s="24"/>
      <c r="G54" s="25"/>
      <c r="H54" s="25"/>
      <c r="I54" s="29"/>
      <c r="J54" s="25"/>
      <c r="K54" s="25"/>
      <c r="L54" s="23"/>
      <c r="M54" s="26"/>
      <c r="N54" s="153"/>
      <c r="O54" s="147"/>
      <c r="P54" s="157">
        <v>43691</v>
      </c>
      <c r="Q54" s="87">
        <v>43691</v>
      </c>
      <c r="R54" s="19" t="s">
        <v>62</v>
      </c>
      <c r="S54" s="84" t="s">
        <v>17</v>
      </c>
      <c r="T54" s="20"/>
      <c r="U54" s="20"/>
      <c r="V54" s="20">
        <v>195000000</v>
      </c>
      <c r="W54" s="20">
        <v>102.664253</v>
      </c>
      <c r="X54" s="20">
        <v>200192849</v>
      </c>
      <c r="Y54" s="21">
        <v>7.9112999999999998</v>
      </c>
      <c r="Z54" s="21"/>
      <c r="AA54" s="21"/>
      <c r="AB54" s="21"/>
    </row>
    <row r="55" spans="1:32" x14ac:dyDescent="0.2">
      <c r="A55" s="68"/>
      <c r="B55" s="92"/>
      <c r="C55" s="95"/>
      <c r="D55" s="71"/>
      <c r="E55" s="28"/>
      <c r="F55" s="24"/>
      <c r="G55" s="25"/>
      <c r="H55" s="25"/>
      <c r="I55" s="29"/>
      <c r="J55" s="25"/>
      <c r="K55" s="25"/>
      <c r="L55" s="23"/>
      <c r="M55" s="26"/>
      <c r="N55" s="153"/>
      <c r="O55" s="147"/>
      <c r="P55" s="157">
        <v>43781</v>
      </c>
      <c r="Q55" s="87">
        <v>43782</v>
      </c>
      <c r="R55" s="19" t="s">
        <v>62</v>
      </c>
      <c r="S55" s="84" t="s">
        <v>15</v>
      </c>
      <c r="T55" s="20">
        <v>5000000000</v>
      </c>
      <c r="U55" s="20">
        <v>21766000000</v>
      </c>
      <c r="V55" s="20">
        <v>5000000000</v>
      </c>
      <c r="W55" s="20">
        <v>103.468402</v>
      </c>
      <c r="X55" s="20">
        <v>5173420096</v>
      </c>
      <c r="Y55" s="21">
        <v>7.1635</v>
      </c>
      <c r="Z55" s="21">
        <v>7.0198999999999998</v>
      </c>
      <c r="AA55" s="21">
        <v>7.25</v>
      </c>
      <c r="AB55" s="21">
        <v>7.25</v>
      </c>
    </row>
    <row r="56" spans="1:32" x14ac:dyDescent="0.2">
      <c r="A56" s="68"/>
      <c r="B56" s="92"/>
      <c r="C56" s="95"/>
      <c r="D56" s="71"/>
      <c r="E56" s="28"/>
      <c r="F56" s="24"/>
      <c r="G56" s="25"/>
      <c r="H56" s="25"/>
      <c r="I56" s="29"/>
      <c r="J56" s="25"/>
      <c r="K56" s="25"/>
      <c r="L56" s="23"/>
      <c r="M56" s="26"/>
      <c r="N56" s="153"/>
      <c r="O56" s="147"/>
      <c r="P56" s="157">
        <v>43872</v>
      </c>
      <c r="Q56" s="87">
        <v>43873</v>
      </c>
      <c r="R56" s="19" t="s">
        <v>62</v>
      </c>
      <c r="S56" s="84" t="s">
        <v>15</v>
      </c>
      <c r="T56" s="20">
        <v>12000000000</v>
      </c>
      <c r="U56" s="20">
        <v>25585000000</v>
      </c>
      <c r="V56" s="20">
        <v>12000000000</v>
      </c>
      <c r="W56" s="20">
        <v>107.285963</v>
      </c>
      <c r="X56" s="20">
        <v>12874315536.6</v>
      </c>
      <c r="Y56" s="21">
        <v>6.6239999999999997</v>
      </c>
      <c r="Z56" s="21">
        <v>6.4989999999999997</v>
      </c>
      <c r="AA56" s="21">
        <v>6.7485999999999997</v>
      </c>
      <c r="AB56" s="21">
        <v>6.7485999999999997</v>
      </c>
    </row>
    <row r="57" spans="1:32" s="15" customFormat="1" ht="18" thickBot="1" x14ac:dyDescent="0.25">
      <c r="A57" s="48"/>
      <c r="B57" s="93"/>
      <c r="C57" s="96"/>
      <c r="D57" s="72"/>
      <c r="E57" s="38"/>
      <c r="F57" s="47"/>
      <c r="G57" s="48"/>
      <c r="H57" s="49"/>
      <c r="I57" s="50"/>
      <c r="J57" s="48"/>
      <c r="K57" s="48"/>
      <c r="L57" s="37"/>
      <c r="M57" s="51"/>
      <c r="N57" s="156"/>
      <c r="O57" s="147"/>
      <c r="P57" s="160">
        <v>43873</v>
      </c>
      <c r="Q57" s="88">
        <v>43873</v>
      </c>
      <c r="R57" s="52" t="s">
        <v>62</v>
      </c>
      <c r="S57" s="85" t="s">
        <v>25</v>
      </c>
      <c r="T57" s="53">
        <v>2400000000</v>
      </c>
      <c r="U57" s="197">
        <v>2380000000</v>
      </c>
      <c r="V57" s="53">
        <v>2380000000</v>
      </c>
      <c r="W57" s="53">
        <v>107.285963</v>
      </c>
      <c r="X57" s="53">
        <v>2553397332.8000002</v>
      </c>
      <c r="Y57" s="54">
        <v>6.6239999999999997</v>
      </c>
      <c r="Z57" s="54">
        <v>6.6239999999999997</v>
      </c>
      <c r="AA57" s="54">
        <v>6.6239999999999997</v>
      </c>
      <c r="AB57" s="54">
        <v>6.6239999999999997</v>
      </c>
      <c r="AC57" s="212"/>
      <c r="AD57" s="79"/>
      <c r="AE57" s="79"/>
      <c r="AF57" s="80"/>
    </row>
    <row r="58" spans="1:32" s="15" customFormat="1" ht="21" customHeight="1" thickTop="1" x14ac:dyDescent="0.2">
      <c r="A58" s="31">
        <v>7</v>
      </c>
      <c r="B58" s="91" t="s">
        <v>24</v>
      </c>
      <c r="C58" s="94">
        <v>60</v>
      </c>
      <c r="D58" s="70" t="s">
        <v>29</v>
      </c>
      <c r="E58" s="30">
        <v>43950</v>
      </c>
      <c r="F58" s="30">
        <v>45776</v>
      </c>
      <c r="G58" s="31">
        <v>5</v>
      </c>
      <c r="H58" s="31" t="s">
        <v>11</v>
      </c>
      <c r="I58" s="32">
        <v>200000000000</v>
      </c>
      <c r="J58" s="33">
        <v>131630500000</v>
      </c>
      <c r="K58" s="34">
        <v>68369500000</v>
      </c>
      <c r="L58" s="35">
        <v>8</v>
      </c>
      <c r="M58" s="89">
        <v>7.4308744418198174</v>
      </c>
      <c r="N58" s="152">
        <v>1215</v>
      </c>
      <c r="O58" s="147"/>
      <c r="P58" s="157">
        <v>43950</v>
      </c>
      <c r="Q58" s="87">
        <v>43950</v>
      </c>
      <c r="R58" s="19" t="s">
        <v>62</v>
      </c>
      <c r="S58" s="84" t="s">
        <v>15</v>
      </c>
      <c r="T58" s="20">
        <v>10000000000</v>
      </c>
      <c r="U58" s="20">
        <v>13195000000</v>
      </c>
      <c r="V58" s="20">
        <v>10000000000</v>
      </c>
      <c r="W58" s="20">
        <v>99.714609999999993</v>
      </c>
      <c r="X58" s="20">
        <v>9971461042</v>
      </c>
      <c r="Y58" s="21">
        <v>7.0693000000000001</v>
      </c>
      <c r="Z58" s="21">
        <v>6.68</v>
      </c>
      <c r="AA58" s="21">
        <v>7.25</v>
      </c>
      <c r="AB58" s="21">
        <v>7.25</v>
      </c>
      <c r="AC58" s="212"/>
      <c r="AD58" s="79"/>
      <c r="AE58" s="79"/>
      <c r="AF58" s="80"/>
    </row>
    <row r="59" spans="1:32" x14ac:dyDescent="0.2">
      <c r="A59" s="68"/>
      <c r="B59" s="92"/>
      <c r="C59" s="95"/>
      <c r="D59" s="71"/>
      <c r="E59" s="28"/>
      <c r="F59" s="24"/>
      <c r="G59" s="25"/>
      <c r="H59" s="25"/>
      <c r="I59" s="29"/>
      <c r="J59" s="25"/>
      <c r="K59" s="25"/>
      <c r="L59" s="23"/>
      <c r="M59" s="26"/>
      <c r="N59" s="153"/>
      <c r="O59" s="147"/>
      <c r="P59" s="157">
        <v>43963</v>
      </c>
      <c r="Q59" s="87">
        <v>43964</v>
      </c>
      <c r="R59" s="19" t="s">
        <v>62</v>
      </c>
      <c r="S59" s="84" t="s">
        <v>15</v>
      </c>
      <c r="T59" s="20">
        <v>10000000000</v>
      </c>
      <c r="U59" s="20">
        <v>29140000000</v>
      </c>
      <c r="V59" s="20">
        <v>10000000000</v>
      </c>
      <c r="W59" s="20">
        <v>100.031369</v>
      </c>
      <c r="X59" s="20">
        <v>10003136931.6</v>
      </c>
      <c r="Y59" s="21">
        <v>7.0566000000000004</v>
      </c>
      <c r="Z59" s="21">
        <v>6.8129999999999997</v>
      </c>
      <c r="AA59" s="21">
        <v>7.18</v>
      </c>
      <c r="AB59" s="21">
        <v>7.18</v>
      </c>
    </row>
    <row r="60" spans="1:32" x14ac:dyDescent="0.2">
      <c r="A60" s="68"/>
      <c r="B60" s="92"/>
      <c r="C60" s="95"/>
      <c r="D60" s="71"/>
      <c r="E60" s="28"/>
      <c r="F60" s="24"/>
      <c r="G60" s="25"/>
      <c r="H60" s="25"/>
      <c r="I60" s="29"/>
      <c r="J60" s="25"/>
      <c r="K60" s="25"/>
      <c r="L60" s="23"/>
      <c r="M60" s="26"/>
      <c r="N60" s="153"/>
      <c r="O60" s="147"/>
      <c r="P60" s="157">
        <v>43964</v>
      </c>
      <c r="Q60" s="87">
        <v>43964</v>
      </c>
      <c r="R60" s="19" t="s">
        <v>62</v>
      </c>
      <c r="S60" s="84" t="s">
        <v>25</v>
      </c>
      <c r="T60" s="20">
        <v>2000000000</v>
      </c>
      <c r="U60" s="20">
        <v>1951000000</v>
      </c>
      <c r="V60" s="20">
        <v>1951000000</v>
      </c>
      <c r="W60" s="20">
        <v>100.031369</v>
      </c>
      <c r="X60" s="20">
        <v>1951584815.0999999</v>
      </c>
      <c r="Y60" s="21">
        <v>7.0566000000000004</v>
      </c>
      <c r="Z60" s="21">
        <v>7.0566000000000004</v>
      </c>
      <c r="AA60" s="21">
        <v>7.0566000000000004</v>
      </c>
      <c r="AB60" s="21">
        <v>7.0566000000000004</v>
      </c>
    </row>
    <row r="61" spans="1:32" x14ac:dyDescent="0.2">
      <c r="A61" s="68"/>
      <c r="B61" s="92"/>
      <c r="C61" s="95"/>
      <c r="D61" s="71"/>
      <c r="E61" s="28"/>
      <c r="F61" s="24"/>
      <c r="G61" s="25"/>
      <c r="H61" s="25"/>
      <c r="I61" s="29"/>
      <c r="J61" s="25"/>
      <c r="K61" s="25"/>
      <c r="L61" s="23"/>
      <c r="M61" s="26"/>
      <c r="N61" s="153"/>
      <c r="O61" s="147"/>
      <c r="P61" s="157">
        <v>44054</v>
      </c>
      <c r="Q61" s="87">
        <v>44055</v>
      </c>
      <c r="R61" s="19" t="s">
        <v>62</v>
      </c>
      <c r="S61" s="84" t="s">
        <v>15</v>
      </c>
      <c r="T61" s="20">
        <v>15000000000</v>
      </c>
      <c r="U61" s="20">
        <v>23525000000</v>
      </c>
      <c r="V61" s="20">
        <v>15000000000</v>
      </c>
      <c r="W61" s="20">
        <v>102.297426</v>
      </c>
      <c r="X61" s="20">
        <v>15344613953.5</v>
      </c>
      <c r="Y61" s="21">
        <v>6.9236000000000004</v>
      </c>
      <c r="Z61" s="21">
        <v>6.7195</v>
      </c>
      <c r="AA61" s="21">
        <v>7.07</v>
      </c>
      <c r="AB61" s="21">
        <v>7.07</v>
      </c>
    </row>
    <row r="62" spans="1:32" x14ac:dyDescent="0.2">
      <c r="A62" s="68"/>
      <c r="B62" s="92"/>
      <c r="C62" s="95"/>
      <c r="D62" s="71"/>
      <c r="E62" s="28"/>
      <c r="F62" s="24"/>
      <c r="G62" s="25"/>
      <c r="H62" s="25"/>
      <c r="I62" s="29"/>
      <c r="J62" s="25"/>
      <c r="K62" s="25"/>
      <c r="L62" s="23"/>
      <c r="M62" s="26"/>
      <c r="N62" s="153"/>
      <c r="O62" s="147"/>
      <c r="P62" s="157">
        <v>44133</v>
      </c>
      <c r="Q62" s="87">
        <v>44134</v>
      </c>
      <c r="R62" s="19" t="s">
        <v>62</v>
      </c>
      <c r="S62" s="84" t="s">
        <v>15</v>
      </c>
      <c r="T62" s="20">
        <v>10000000000</v>
      </c>
      <c r="U62" s="20">
        <v>9591000000</v>
      </c>
      <c r="V62" s="20">
        <v>9591000000</v>
      </c>
      <c r="W62" s="20">
        <v>99.292844000000002</v>
      </c>
      <c r="X62" s="20">
        <v>9523176715.2999992</v>
      </c>
      <c r="Y62" s="21">
        <v>7.1923000000000004</v>
      </c>
      <c r="Z62" s="21">
        <v>6.9749999999999996</v>
      </c>
      <c r="AA62" s="21">
        <v>7.69</v>
      </c>
      <c r="AB62" s="21">
        <v>7.69</v>
      </c>
    </row>
    <row r="63" spans="1:32" x14ac:dyDescent="0.2">
      <c r="A63" s="68"/>
      <c r="B63" s="92"/>
      <c r="C63" s="95"/>
      <c r="D63" s="71"/>
      <c r="E63" s="28"/>
      <c r="F63" s="24"/>
      <c r="G63" s="25"/>
      <c r="H63" s="25"/>
      <c r="I63" s="29"/>
      <c r="J63" s="25"/>
      <c r="K63" s="25"/>
      <c r="L63" s="23"/>
      <c r="M63" s="26"/>
      <c r="N63" s="153"/>
      <c r="O63" s="147"/>
      <c r="P63" s="157">
        <v>44173</v>
      </c>
      <c r="Q63" s="87">
        <v>44174</v>
      </c>
      <c r="R63" s="19" t="s">
        <v>62</v>
      </c>
      <c r="S63" s="84" t="s">
        <v>15</v>
      </c>
      <c r="T63" s="20">
        <v>10000000000</v>
      </c>
      <c r="U63" s="20">
        <v>7210000000</v>
      </c>
      <c r="V63" s="20">
        <v>5132500000</v>
      </c>
      <c r="W63" s="20">
        <v>97.470302000000004</v>
      </c>
      <c r="X63" s="20">
        <v>5002663257</v>
      </c>
      <c r="Y63" s="21">
        <v>7.9066999999999998</v>
      </c>
      <c r="Z63" s="21">
        <v>7.6550000000000002</v>
      </c>
      <c r="AA63" s="21">
        <v>7.9977</v>
      </c>
      <c r="AB63" s="21">
        <v>7.9977</v>
      </c>
    </row>
    <row r="64" spans="1:32" x14ac:dyDescent="0.2">
      <c r="A64" s="68"/>
      <c r="B64" s="92"/>
      <c r="C64" s="95"/>
      <c r="D64" s="71"/>
      <c r="E64" s="28"/>
      <c r="F64" s="24"/>
      <c r="G64" s="25"/>
      <c r="H64" s="25"/>
      <c r="I64" s="29"/>
      <c r="J64" s="25"/>
      <c r="K64" s="25"/>
      <c r="L64" s="23"/>
      <c r="M64" s="26"/>
      <c r="N64" s="153"/>
      <c r="O64" s="147"/>
      <c r="P64" s="157">
        <v>44174</v>
      </c>
      <c r="Q64" s="87">
        <v>44174</v>
      </c>
      <c r="R64" s="19" t="s">
        <v>62</v>
      </c>
      <c r="S64" s="84" t="s">
        <v>17</v>
      </c>
      <c r="T64" s="20"/>
      <c r="U64" s="20"/>
      <c r="V64" s="20">
        <v>195000000</v>
      </c>
      <c r="W64" s="20">
        <v>97.470302000000004</v>
      </c>
      <c r="X64" s="20">
        <v>190065805</v>
      </c>
      <c r="Y64" s="21">
        <v>7.9066999999999998</v>
      </c>
      <c r="Z64" s="21"/>
      <c r="AA64" s="21"/>
      <c r="AB64" s="21"/>
    </row>
    <row r="65" spans="1:32" x14ac:dyDescent="0.2">
      <c r="A65" s="68"/>
      <c r="B65" s="92"/>
      <c r="C65" s="95"/>
      <c r="D65" s="71"/>
      <c r="E65" s="28"/>
      <c r="F65" s="24"/>
      <c r="G65" s="25"/>
      <c r="H65" s="25"/>
      <c r="I65" s="29"/>
      <c r="J65" s="25"/>
      <c r="K65" s="25"/>
      <c r="L65" s="23"/>
      <c r="M65" s="26"/>
      <c r="N65" s="153"/>
      <c r="O65" s="147"/>
      <c r="P65" s="157">
        <v>44236</v>
      </c>
      <c r="Q65" s="87">
        <v>44237</v>
      </c>
      <c r="R65" s="19" t="s">
        <v>62</v>
      </c>
      <c r="S65" s="84" t="s">
        <v>15</v>
      </c>
      <c r="T65" s="20">
        <v>15000000000</v>
      </c>
      <c r="U65" s="20">
        <v>33142000000</v>
      </c>
      <c r="V65" s="20">
        <v>15000000000</v>
      </c>
      <c r="W65" s="20">
        <v>97.209827000000004</v>
      </c>
      <c r="X65" s="20">
        <v>14581474066.299999</v>
      </c>
      <c r="Y65" s="21">
        <v>8.3673000000000002</v>
      </c>
      <c r="Z65" s="21">
        <v>8.0779999999999994</v>
      </c>
      <c r="AA65" s="21">
        <v>8.4885000000000002</v>
      </c>
      <c r="AB65" s="21">
        <v>8.4888499999999993</v>
      </c>
    </row>
    <row r="66" spans="1:32" s="15" customFormat="1" ht="18" thickBot="1" x14ac:dyDescent="0.25">
      <c r="A66" s="48"/>
      <c r="B66" s="93"/>
      <c r="C66" s="96"/>
      <c r="D66" s="72"/>
      <c r="E66" s="38"/>
      <c r="F66" s="47"/>
      <c r="G66" s="48"/>
      <c r="H66" s="49"/>
      <c r="I66" s="50"/>
      <c r="J66" s="48"/>
      <c r="K66" s="48"/>
      <c r="L66" s="37"/>
      <c r="M66" s="51"/>
      <c r="N66" s="156"/>
      <c r="O66" s="147"/>
      <c r="P66" s="160">
        <v>44237</v>
      </c>
      <c r="Q66" s="88">
        <v>44237</v>
      </c>
      <c r="R66" s="52" t="s">
        <v>62</v>
      </c>
      <c r="S66" s="85" t="s">
        <v>25</v>
      </c>
      <c r="T66" s="53">
        <v>3000000000</v>
      </c>
      <c r="U66" s="197">
        <v>1500000000</v>
      </c>
      <c r="V66" s="53">
        <v>1500000000</v>
      </c>
      <c r="W66" s="53">
        <v>97.209827000000004</v>
      </c>
      <c r="X66" s="53">
        <v>1458139470.7</v>
      </c>
      <c r="Y66" s="54">
        <v>8.3673000000000002</v>
      </c>
      <c r="Z66" s="54">
        <v>8.3673000000000002</v>
      </c>
      <c r="AA66" s="54">
        <v>8.3673000000000002</v>
      </c>
      <c r="AB66" s="54">
        <v>8.3673000000000002</v>
      </c>
      <c r="AC66" s="212"/>
      <c r="AD66" s="79"/>
      <c r="AE66" s="79"/>
      <c r="AF66" s="80"/>
    </row>
    <row r="67" spans="1:32" s="15" customFormat="1" ht="21" customHeight="1" thickTop="1" x14ac:dyDescent="0.2">
      <c r="A67" s="39">
        <v>8</v>
      </c>
      <c r="B67" s="99" t="s">
        <v>24</v>
      </c>
      <c r="C67" s="103">
        <v>60</v>
      </c>
      <c r="D67" s="73" t="s">
        <v>81</v>
      </c>
      <c r="E67" s="36">
        <v>44315</v>
      </c>
      <c r="F67" s="36">
        <v>46141</v>
      </c>
      <c r="G67" s="31">
        <v>5</v>
      </c>
      <c r="H67" s="39" t="s">
        <v>11</v>
      </c>
      <c r="I67" s="40">
        <v>500000000000</v>
      </c>
      <c r="J67" s="41">
        <v>442514800000</v>
      </c>
      <c r="K67" s="42">
        <v>57485200000</v>
      </c>
      <c r="L67" s="43">
        <v>7</v>
      </c>
      <c r="M67" s="89">
        <v>9.4533806127490205</v>
      </c>
      <c r="N67" s="152">
        <v>1580</v>
      </c>
      <c r="O67" s="147"/>
      <c r="P67" s="163">
        <v>44327</v>
      </c>
      <c r="Q67" s="87">
        <v>44328</v>
      </c>
      <c r="R67" s="22" t="s">
        <v>62</v>
      </c>
      <c r="S67" s="180" t="s">
        <v>15</v>
      </c>
      <c r="T67" s="45">
        <v>15000000000</v>
      </c>
      <c r="U67" s="45">
        <v>26158500000</v>
      </c>
      <c r="V67" s="196">
        <v>15000000000</v>
      </c>
      <c r="W67" s="45">
        <v>93.526660000000007</v>
      </c>
      <c r="X67" s="45">
        <v>14028998998.799999</v>
      </c>
      <c r="Y67" s="46">
        <v>8.6953999999999994</v>
      </c>
      <c r="Z67" s="46">
        <v>8.4380000000000006</v>
      </c>
      <c r="AA67" s="46">
        <v>8.9877000000000002</v>
      </c>
      <c r="AB67" s="21">
        <v>8.9877000000000002</v>
      </c>
      <c r="AC67" s="212"/>
      <c r="AD67" s="79"/>
      <c r="AE67" s="79"/>
      <c r="AF67" s="80"/>
    </row>
    <row r="68" spans="1:32" x14ac:dyDescent="0.2">
      <c r="A68" s="68"/>
      <c r="B68" s="92"/>
      <c r="C68" s="95"/>
      <c r="D68" s="71"/>
      <c r="E68" s="28"/>
      <c r="F68" s="24"/>
      <c r="G68" s="25"/>
      <c r="H68" s="25"/>
      <c r="I68" s="29"/>
      <c r="J68" s="25"/>
      <c r="K68" s="25"/>
      <c r="L68" s="23"/>
      <c r="M68" s="26"/>
      <c r="N68" s="153"/>
      <c r="O68" s="147"/>
      <c r="P68" s="157">
        <v>44418</v>
      </c>
      <c r="Q68" s="87">
        <v>44419</v>
      </c>
      <c r="R68" s="19" t="s">
        <v>62</v>
      </c>
      <c r="S68" s="84" t="s">
        <v>15</v>
      </c>
      <c r="T68" s="20">
        <v>20000000000</v>
      </c>
      <c r="U68" s="20">
        <v>25167500000</v>
      </c>
      <c r="V68" s="20">
        <v>20000000000</v>
      </c>
      <c r="W68" s="20">
        <v>92.278355000000005</v>
      </c>
      <c r="X68" s="20">
        <v>18455670903.220001</v>
      </c>
      <c r="Y68" s="21">
        <v>9.6042000000000005</v>
      </c>
      <c r="Z68" s="21">
        <v>8.89</v>
      </c>
      <c r="AA68" s="21">
        <v>9.9733000000000001</v>
      </c>
      <c r="AB68" s="21">
        <v>9.9733000000000001</v>
      </c>
    </row>
    <row r="69" spans="1:32" x14ac:dyDescent="0.2">
      <c r="A69" s="68"/>
      <c r="B69" s="92"/>
      <c r="C69" s="95"/>
      <c r="D69" s="71"/>
      <c r="E69" s="28"/>
      <c r="F69" s="24"/>
      <c r="G69" s="25"/>
      <c r="H69" s="25"/>
      <c r="I69" s="29"/>
      <c r="J69" s="25"/>
      <c r="K69" s="25"/>
      <c r="L69" s="23"/>
      <c r="M69" s="26"/>
      <c r="N69" s="153"/>
      <c r="O69" s="147"/>
      <c r="P69" s="157">
        <v>44419</v>
      </c>
      <c r="Q69" s="87">
        <v>44419</v>
      </c>
      <c r="R69" s="19" t="s">
        <v>62</v>
      </c>
      <c r="S69" s="84" t="s">
        <v>25</v>
      </c>
      <c r="T69" s="20">
        <v>4000000000</v>
      </c>
      <c r="U69" s="20">
        <v>892000000</v>
      </c>
      <c r="V69" s="20">
        <v>892000000</v>
      </c>
      <c r="W69" s="20">
        <v>92.278355000000005</v>
      </c>
      <c r="X69" s="20">
        <v>823096195.74000001</v>
      </c>
      <c r="Y69" s="21">
        <v>9.6042000000000005</v>
      </c>
      <c r="Z69" s="21">
        <v>9.6042000000000005</v>
      </c>
      <c r="AA69" s="21">
        <v>9.6042000000000005</v>
      </c>
      <c r="AB69" s="21">
        <v>9.6042000000000005</v>
      </c>
    </row>
    <row r="70" spans="1:32" x14ac:dyDescent="0.2">
      <c r="A70" s="68"/>
      <c r="B70" s="92"/>
      <c r="C70" s="95"/>
      <c r="D70" s="71"/>
      <c r="E70" s="28"/>
      <c r="F70" s="24"/>
      <c r="G70" s="25"/>
      <c r="H70" s="25"/>
      <c r="I70" s="29"/>
      <c r="J70" s="25"/>
      <c r="K70" s="25"/>
      <c r="L70" s="23"/>
      <c r="M70" s="26"/>
      <c r="N70" s="153"/>
      <c r="O70" s="147"/>
      <c r="P70" s="157">
        <v>44509</v>
      </c>
      <c r="Q70" s="87">
        <v>44510</v>
      </c>
      <c r="R70" s="19" t="s">
        <v>62</v>
      </c>
      <c r="S70" s="84" t="s">
        <v>15</v>
      </c>
      <c r="T70" s="20">
        <v>20000000000</v>
      </c>
      <c r="U70" s="20">
        <v>52951000000</v>
      </c>
      <c r="V70" s="20">
        <v>20000000000</v>
      </c>
      <c r="W70" s="20">
        <v>90.176401999999996</v>
      </c>
      <c r="X70" s="20">
        <v>18035280360.299999</v>
      </c>
      <c r="Y70" s="21">
        <v>9.8339999999999996</v>
      </c>
      <c r="Z70" s="21">
        <v>9.64</v>
      </c>
      <c r="AA70" s="21">
        <v>9.94</v>
      </c>
      <c r="AB70" s="21">
        <v>9.94</v>
      </c>
    </row>
    <row r="71" spans="1:32" x14ac:dyDescent="0.2">
      <c r="A71" s="68"/>
      <c r="B71" s="92"/>
      <c r="C71" s="95"/>
      <c r="D71" s="71"/>
      <c r="E71" s="28"/>
      <c r="F71" s="24"/>
      <c r="G71" s="25"/>
      <c r="H71" s="25"/>
      <c r="I71" s="29"/>
      <c r="J71" s="25"/>
      <c r="K71" s="25"/>
      <c r="L71" s="23"/>
      <c r="M71" s="26"/>
      <c r="N71" s="153"/>
      <c r="O71" s="147"/>
      <c r="P71" s="157">
        <v>44510</v>
      </c>
      <c r="Q71" s="87">
        <v>44510</v>
      </c>
      <c r="R71" s="19" t="s">
        <v>62</v>
      </c>
      <c r="S71" s="84" t="s">
        <v>25</v>
      </c>
      <c r="T71" s="20">
        <v>4000000000</v>
      </c>
      <c r="U71" s="20">
        <v>1378200000</v>
      </c>
      <c r="V71" s="20">
        <v>1378200000</v>
      </c>
      <c r="W71" s="20">
        <v>92.278355000000005</v>
      </c>
      <c r="X71" s="20">
        <v>1242803187.7</v>
      </c>
      <c r="Y71" s="21">
        <v>9.8339999999999996</v>
      </c>
      <c r="Z71" s="21">
        <v>9.8339999999999996</v>
      </c>
      <c r="AA71" s="21">
        <v>9.8339999999999996</v>
      </c>
      <c r="AB71" s="21">
        <v>9.8339999999999996</v>
      </c>
    </row>
    <row r="72" spans="1:32" s="15" customFormat="1" ht="18" thickBot="1" x14ac:dyDescent="0.25">
      <c r="A72" s="48"/>
      <c r="B72" s="93"/>
      <c r="C72" s="96"/>
      <c r="D72" s="72"/>
      <c r="E72" s="38"/>
      <c r="F72" s="47"/>
      <c r="G72" s="48"/>
      <c r="H72" s="49"/>
      <c r="I72" s="50"/>
      <c r="J72" s="48"/>
      <c r="K72" s="48"/>
      <c r="L72" s="37"/>
      <c r="M72" s="51"/>
      <c r="N72" s="156"/>
      <c r="O72" s="147"/>
      <c r="P72" s="160">
        <v>44510</v>
      </c>
      <c r="Q72" s="88">
        <v>44510</v>
      </c>
      <c r="R72" s="52" t="s">
        <v>62</v>
      </c>
      <c r="S72" s="85" t="s">
        <v>17</v>
      </c>
      <c r="T72" s="53"/>
      <c r="U72" s="197"/>
      <c r="V72" s="53">
        <v>215000000</v>
      </c>
      <c r="W72" s="53">
        <v>92.278355000000005</v>
      </c>
      <c r="X72" s="53">
        <v>193878019</v>
      </c>
      <c r="Y72" s="54">
        <v>9.8339999999999996</v>
      </c>
      <c r="Z72" s="54">
        <v>9.8339999999999996</v>
      </c>
      <c r="AA72" s="54">
        <v>9.8339999999999996</v>
      </c>
      <c r="AB72" s="54">
        <v>9.8339999999999996</v>
      </c>
      <c r="AC72" s="212"/>
      <c r="AD72" s="79"/>
      <c r="AE72" s="79"/>
      <c r="AF72" s="80"/>
    </row>
    <row r="73" spans="1:32" ht="18" thickTop="1" x14ac:dyDescent="0.2">
      <c r="K73" s="90"/>
      <c r="M73" s="167"/>
      <c r="N73" s="167"/>
    </row>
    <row r="74" spans="1:32" x14ac:dyDescent="0.2">
      <c r="K74" s="90"/>
      <c r="N74" s="167"/>
    </row>
    <row r="75" spans="1:32" x14ac:dyDescent="0.2">
      <c r="K75" s="90"/>
      <c r="M75" s="170"/>
    </row>
  </sheetData>
  <mergeCells count="1"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F180"/>
  <sheetViews>
    <sheetView zoomScaleNormal="100" workbookViewId="0">
      <pane xSplit="4" ySplit="3" topLeftCell="E4" activePane="bottomRight" state="frozen"/>
      <selection sqref="A1:M1"/>
      <selection pane="topRight" sqref="A1:M1"/>
      <selection pane="bottomLeft" sqref="A1:M1"/>
      <selection pane="bottomRight" activeCell="L4" sqref="L4"/>
    </sheetView>
  </sheetViews>
  <sheetFormatPr defaultRowHeight="17.25" x14ac:dyDescent="0.2"/>
  <cols>
    <col min="1" max="1" width="3.5" customWidth="1"/>
    <col min="2" max="2" width="7.12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125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46" customWidth="1"/>
    <col min="16" max="16" width="15.875" style="86" customWidth="1"/>
    <col min="17" max="17" width="17.875" style="86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8.7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32" s="15" customFormat="1" ht="22.5" x14ac:dyDescent="0.2">
      <c r="A1" s="83" t="s">
        <v>92</v>
      </c>
      <c r="B1" s="69"/>
      <c r="C1" s="17"/>
      <c r="D1" s="75"/>
      <c r="E1" s="16"/>
      <c r="F1" s="16"/>
      <c r="G1" s="17"/>
      <c r="H1" s="17"/>
      <c r="I1" s="18"/>
      <c r="J1" s="17"/>
      <c r="K1" s="17"/>
      <c r="L1" s="17"/>
      <c r="N1" s="17"/>
      <c r="O1" s="146"/>
      <c r="P1" s="16"/>
      <c r="Q1" s="16"/>
      <c r="R1" s="17"/>
      <c r="S1" s="17"/>
      <c r="AC1" s="78"/>
      <c r="AD1" s="18"/>
      <c r="AE1" s="18"/>
      <c r="AF1" s="80"/>
    </row>
    <row r="2" spans="1:32" s="15" customFormat="1" ht="6.75" customHeight="1" x14ac:dyDescent="0.2">
      <c r="A2" s="82"/>
      <c r="B2" s="69"/>
      <c r="C2" s="17"/>
      <c r="D2" s="75"/>
      <c r="E2" s="16"/>
      <c r="F2" s="16"/>
      <c r="G2" s="17"/>
      <c r="H2" s="17"/>
      <c r="I2" s="18"/>
      <c r="J2" s="17"/>
      <c r="K2" s="17"/>
      <c r="L2" s="17"/>
      <c r="N2" s="17"/>
      <c r="O2" s="146"/>
      <c r="P2" s="16"/>
      <c r="Q2" s="16"/>
      <c r="R2" s="17"/>
      <c r="S2" s="17"/>
      <c r="AC2" s="78"/>
      <c r="AD2" s="18"/>
      <c r="AE2" s="18"/>
      <c r="AF2" s="80"/>
    </row>
    <row r="3" spans="1:32" s="14" customFormat="1" ht="69" customHeight="1" thickBot="1" x14ac:dyDescent="0.25">
      <c r="A3" s="207" t="s">
        <v>0</v>
      </c>
      <c r="B3" s="226" t="s">
        <v>8</v>
      </c>
      <c r="C3" s="226"/>
      <c r="D3" s="226"/>
      <c r="E3" s="171" t="s">
        <v>7</v>
      </c>
      <c r="F3" s="171" t="s">
        <v>9</v>
      </c>
      <c r="G3" s="172" t="s">
        <v>13</v>
      </c>
      <c r="H3" s="173" t="s">
        <v>10</v>
      </c>
      <c r="I3" s="174" t="s">
        <v>19</v>
      </c>
      <c r="J3" s="174" t="s">
        <v>20</v>
      </c>
      <c r="K3" s="174" t="s">
        <v>21</v>
      </c>
      <c r="L3" s="174" t="s">
        <v>30</v>
      </c>
      <c r="M3" s="207" t="s">
        <v>23</v>
      </c>
      <c r="N3" s="208" t="s">
        <v>18</v>
      </c>
      <c r="O3" s="161"/>
      <c r="P3" s="182" t="s">
        <v>64</v>
      </c>
      <c r="Q3" s="171" t="s">
        <v>65</v>
      </c>
      <c r="R3" s="207" t="s">
        <v>66</v>
      </c>
      <c r="S3" s="207" t="s">
        <v>14</v>
      </c>
      <c r="T3" s="207" t="s">
        <v>70</v>
      </c>
      <c r="U3" s="207" t="s">
        <v>31</v>
      </c>
      <c r="V3" s="207" t="s">
        <v>34</v>
      </c>
      <c r="W3" s="207" t="s">
        <v>12</v>
      </c>
      <c r="X3" s="207" t="s">
        <v>104</v>
      </c>
      <c r="Y3" s="207" t="s">
        <v>23</v>
      </c>
      <c r="Z3" s="207" t="s">
        <v>67</v>
      </c>
      <c r="AA3" s="207" t="s">
        <v>68</v>
      </c>
      <c r="AB3" s="207" t="s">
        <v>69</v>
      </c>
      <c r="AC3" s="210"/>
      <c r="AE3" s="77"/>
      <c r="AF3" s="76"/>
    </row>
    <row r="4" spans="1:32" s="15" customFormat="1" ht="18" thickTop="1" x14ac:dyDescent="0.2">
      <c r="A4" s="39">
        <v>1</v>
      </c>
      <c r="B4" s="99" t="s">
        <v>16</v>
      </c>
      <c r="C4" s="177">
        <v>10</v>
      </c>
      <c r="D4" s="73" t="s">
        <v>35</v>
      </c>
      <c r="E4" s="36">
        <v>41576</v>
      </c>
      <c r="F4" s="36">
        <v>45228</v>
      </c>
      <c r="G4" s="39">
        <v>10</v>
      </c>
      <c r="H4" s="39" t="s">
        <v>11</v>
      </c>
      <c r="I4" s="40">
        <v>50000000000</v>
      </c>
      <c r="J4" s="41">
        <v>32375000000</v>
      </c>
      <c r="K4" s="42">
        <v>13625000000</v>
      </c>
      <c r="L4" s="43">
        <v>10</v>
      </c>
      <c r="M4" s="178">
        <v>12.844579816513761</v>
      </c>
      <c r="N4" s="179">
        <v>667</v>
      </c>
      <c r="O4" s="147"/>
      <c r="P4" s="162">
        <v>41682</v>
      </c>
      <c r="Q4" s="163">
        <v>41683</v>
      </c>
      <c r="R4" s="22" t="s">
        <v>62</v>
      </c>
      <c r="S4" s="180" t="s">
        <v>15</v>
      </c>
      <c r="T4" s="183">
        <v>3000000000</v>
      </c>
      <c r="U4" s="184">
        <v>8700000000</v>
      </c>
      <c r="V4" s="45">
        <v>2000000000</v>
      </c>
      <c r="W4" s="45">
        <v>97.069215999999997</v>
      </c>
      <c r="X4" s="45">
        <v>1941384316</v>
      </c>
      <c r="Y4" s="46">
        <v>10.9932</v>
      </c>
      <c r="Z4" s="185">
        <v>10.789899999999999</v>
      </c>
      <c r="AA4" s="46">
        <v>11.15</v>
      </c>
      <c r="AB4" s="46">
        <v>13.7</v>
      </c>
      <c r="AC4" s="211"/>
      <c r="AD4" s="79"/>
      <c r="AE4" s="79"/>
      <c r="AF4" s="80"/>
    </row>
    <row r="5" spans="1:32" s="15" customFormat="1" x14ac:dyDescent="0.2">
      <c r="A5" s="68"/>
      <c r="B5" s="92"/>
      <c r="C5" s="95"/>
      <c r="D5" s="71"/>
      <c r="E5" s="28"/>
      <c r="F5" s="24"/>
      <c r="G5" s="25"/>
      <c r="H5" s="25"/>
      <c r="I5" s="29"/>
      <c r="J5" s="25"/>
      <c r="K5" s="25"/>
      <c r="L5" s="23"/>
      <c r="M5" s="26"/>
      <c r="N5" s="153"/>
      <c r="O5" s="147"/>
      <c r="P5" s="157">
        <v>41766</v>
      </c>
      <c r="Q5" s="87">
        <v>41767</v>
      </c>
      <c r="R5" s="19" t="s">
        <v>62</v>
      </c>
      <c r="S5" s="84" t="s">
        <v>15</v>
      </c>
      <c r="T5" s="105">
        <v>3000000000</v>
      </c>
      <c r="U5" s="141">
        <v>5380000000</v>
      </c>
      <c r="V5" s="20">
        <v>3000000000</v>
      </c>
      <c r="W5" s="20">
        <v>94.146595000000005</v>
      </c>
      <c r="X5" s="20">
        <v>2824397837</v>
      </c>
      <c r="Y5" s="21">
        <v>11.0532</v>
      </c>
      <c r="Z5" s="21">
        <v>10.5</v>
      </c>
      <c r="AA5" s="21">
        <v>11.433400000000001</v>
      </c>
      <c r="AB5" s="21">
        <v>12.19</v>
      </c>
      <c r="AC5" s="211"/>
      <c r="AD5" s="79"/>
      <c r="AE5" s="79"/>
      <c r="AF5" s="80"/>
    </row>
    <row r="6" spans="1:32" x14ac:dyDescent="0.2">
      <c r="A6" s="68"/>
      <c r="B6" s="92"/>
      <c r="C6" s="95"/>
      <c r="D6" s="71"/>
      <c r="E6" s="28"/>
      <c r="F6" s="24"/>
      <c r="G6" s="25"/>
      <c r="H6" s="25"/>
      <c r="I6" s="29"/>
      <c r="J6" s="25"/>
      <c r="K6" s="25"/>
      <c r="L6" s="23"/>
      <c r="M6" s="26"/>
      <c r="N6" s="153"/>
      <c r="O6" s="147"/>
      <c r="P6" s="157">
        <v>41864</v>
      </c>
      <c r="Q6" s="87">
        <v>41865</v>
      </c>
      <c r="R6" s="19" t="s">
        <v>62</v>
      </c>
      <c r="S6" s="84" t="s">
        <v>15</v>
      </c>
      <c r="T6" s="105">
        <v>4000000000</v>
      </c>
      <c r="U6" s="105">
        <v>10185000000</v>
      </c>
      <c r="V6" s="27">
        <v>4000000000</v>
      </c>
      <c r="W6" s="20">
        <v>95.537749000000005</v>
      </c>
      <c r="X6" s="20">
        <v>3821509979</v>
      </c>
      <c r="Y6" s="21">
        <v>11.305300000000001</v>
      </c>
      <c r="Z6" s="21">
        <v>10.75</v>
      </c>
      <c r="AA6" s="21">
        <v>11.3413</v>
      </c>
      <c r="AB6" s="21">
        <v>12.15</v>
      </c>
    </row>
    <row r="7" spans="1:32" x14ac:dyDescent="0.2">
      <c r="A7" s="68"/>
      <c r="B7" s="92"/>
      <c r="C7" s="95"/>
      <c r="D7" s="71"/>
      <c r="E7" s="28"/>
      <c r="F7" s="24"/>
      <c r="G7" s="25"/>
      <c r="H7" s="25"/>
      <c r="I7" s="29"/>
      <c r="J7" s="25"/>
      <c r="K7" s="25"/>
      <c r="L7" s="23"/>
      <c r="M7" s="26"/>
      <c r="N7" s="153"/>
      <c r="O7" s="147"/>
      <c r="P7" s="157">
        <v>41955</v>
      </c>
      <c r="Q7" s="87">
        <v>41956</v>
      </c>
      <c r="R7" s="19" t="s">
        <v>62</v>
      </c>
      <c r="S7" s="84" t="s">
        <v>15</v>
      </c>
      <c r="T7" s="105">
        <v>2000000000</v>
      </c>
      <c r="U7" s="105">
        <v>5317000000</v>
      </c>
      <c r="V7" s="27">
        <v>2000000000</v>
      </c>
      <c r="W7" s="20">
        <v>98.400919999999999</v>
      </c>
      <c r="X7" s="20">
        <v>1968018404</v>
      </c>
      <c r="Y7" s="21">
        <v>10.348100000000001</v>
      </c>
      <c r="Z7" s="21">
        <v>10.29</v>
      </c>
      <c r="AA7" s="21">
        <v>10.43</v>
      </c>
      <c r="AB7" s="21">
        <v>10.9</v>
      </c>
    </row>
    <row r="8" spans="1:32" s="78" customFormat="1" x14ac:dyDescent="0.2">
      <c r="A8" s="107"/>
      <c r="B8" s="108"/>
      <c r="C8" s="109"/>
      <c r="D8" s="110"/>
      <c r="E8" s="111"/>
      <c r="F8" s="112"/>
      <c r="G8" s="113"/>
      <c r="H8" s="113"/>
      <c r="I8" s="114"/>
      <c r="J8" s="113"/>
      <c r="K8" s="113"/>
      <c r="L8" s="115"/>
      <c r="M8" s="116"/>
      <c r="N8" s="154"/>
      <c r="O8" s="147"/>
      <c r="P8" s="158">
        <v>42046</v>
      </c>
      <c r="Q8" s="117">
        <v>42047</v>
      </c>
      <c r="R8" s="118" t="s">
        <v>63</v>
      </c>
      <c r="S8" s="119"/>
      <c r="T8" s="139">
        <v>1500000000</v>
      </c>
      <c r="U8" s="140">
        <v>4451884000</v>
      </c>
      <c r="V8" s="120">
        <v>1500000000</v>
      </c>
      <c r="W8" s="120">
        <v>88.707063000000005</v>
      </c>
      <c r="X8" s="120">
        <v>1330605942</v>
      </c>
      <c r="Y8" s="121">
        <v>12.739100000000001</v>
      </c>
      <c r="Z8" s="121">
        <v>10.88</v>
      </c>
      <c r="AA8" s="121">
        <v>12.501200000000001</v>
      </c>
      <c r="AB8" s="121">
        <v>12.831200000000001</v>
      </c>
      <c r="AC8" s="211"/>
      <c r="AD8" s="79"/>
      <c r="AE8" s="79"/>
      <c r="AF8" s="80"/>
    </row>
    <row r="9" spans="1:32" x14ac:dyDescent="0.2">
      <c r="A9" s="68"/>
      <c r="B9" s="92"/>
      <c r="C9" s="95"/>
      <c r="D9" s="71"/>
      <c r="E9" s="28"/>
      <c r="F9" s="24"/>
      <c r="G9" s="25"/>
      <c r="H9" s="25"/>
      <c r="I9" s="29"/>
      <c r="J9" s="25"/>
      <c r="K9" s="25"/>
      <c r="L9" s="23"/>
      <c r="M9" s="26"/>
      <c r="N9" s="153"/>
      <c r="O9" s="147"/>
      <c r="P9" s="157">
        <v>42122</v>
      </c>
      <c r="Q9" s="87">
        <v>42123</v>
      </c>
      <c r="R9" s="19" t="s">
        <v>62</v>
      </c>
      <c r="S9" s="84" t="s">
        <v>15</v>
      </c>
      <c r="T9" s="105">
        <v>4000000000</v>
      </c>
      <c r="U9" s="105">
        <v>2525000000</v>
      </c>
      <c r="V9" s="27">
        <v>1625000000</v>
      </c>
      <c r="W9" s="20">
        <v>74.245050000000006</v>
      </c>
      <c r="X9" s="20">
        <v>1206482058</v>
      </c>
      <c r="Y9" s="21">
        <v>15.564399999999999</v>
      </c>
      <c r="Z9" s="21">
        <v>14.97</v>
      </c>
      <c r="AA9" s="21">
        <v>15.98</v>
      </c>
      <c r="AB9" s="21">
        <v>17.5</v>
      </c>
    </row>
    <row r="10" spans="1:32" x14ac:dyDescent="0.2">
      <c r="A10" s="68"/>
      <c r="B10" s="92"/>
      <c r="C10" s="95"/>
      <c r="D10" s="71"/>
      <c r="E10" s="28"/>
      <c r="F10" s="24"/>
      <c r="G10" s="25"/>
      <c r="H10" s="25"/>
      <c r="I10" s="29"/>
      <c r="J10" s="25"/>
      <c r="K10" s="25"/>
      <c r="L10" s="23"/>
      <c r="M10" s="26"/>
      <c r="N10" s="153"/>
      <c r="O10" s="147"/>
      <c r="P10" s="157">
        <v>42137</v>
      </c>
      <c r="Q10" s="87">
        <v>42138</v>
      </c>
      <c r="R10" s="19" t="s">
        <v>62</v>
      </c>
      <c r="S10" s="84" t="s">
        <v>15</v>
      </c>
      <c r="T10" s="105">
        <v>2000000000</v>
      </c>
      <c r="U10" s="105">
        <v>4711800000</v>
      </c>
      <c r="V10" s="27">
        <v>2000000000</v>
      </c>
      <c r="W10" s="20">
        <v>74.515266999999994</v>
      </c>
      <c r="X10" s="20">
        <v>1490305333</v>
      </c>
      <c r="Y10" s="21">
        <v>15.6152</v>
      </c>
      <c r="Z10" s="21">
        <v>15.47</v>
      </c>
      <c r="AA10" s="21">
        <v>15.77</v>
      </c>
      <c r="AB10" s="21">
        <v>16.177700000000002</v>
      </c>
    </row>
    <row r="11" spans="1:32" s="15" customFormat="1" x14ac:dyDescent="0.2">
      <c r="A11" s="68"/>
      <c r="B11" s="92"/>
      <c r="C11" s="95"/>
      <c r="D11" s="71"/>
      <c r="E11" s="28"/>
      <c r="F11" s="24"/>
      <c r="G11" s="25"/>
      <c r="H11" s="25"/>
      <c r="I11" s="29"/>
      <c r="J11" s="25"/>
      <c r="K11" s="25"/>
      <c r="L11" s="23"/>
      <c r="M11" s="26"/>
      <c r="N11" s="153"/>
      <c r="O11" s="147"/>
      <c r="P11" s="157">
        <v>42228</v>
      </c>
      <c r="Q11" s="87">
        <v>42229</v>
      </c>
      <c r="R11" s="19" t="s">
        <v>62</v>
      </c>
      <c r="S11" s="84" t="s">
        <v>15</v>
      </c>
      <c r="T11" s="105">
        <v>3000000000</v>
      </c>
      <c r="U11" s="141">
        <v>4595200000</v>
      </c>
      <c r="V11" s="20">
        <v>3000000000</v>
      </c>
      <c r="W11" s="20">
        <v>77.999274</v>
      </c>
      <c r="X11" s="20">
        <v>2339978224</v>
      </c>
      <c r="Y11" s="21">
        <v>15.4419</v>
      </c>
      <c r="Z11" s="21">
        <v>15</v>
      </c>
      <c r="AA11" s="21">
        <v>15.64</v>
      </c>
      <c r="AB11" s="21">
        <v>15.99</v>
      </c>
      <c r="AC11" s="211"/>
      <c r="AD11" s="79"/>
      <c r="AE11" s="79"/>
      <c r="AF11" s="80"/>
    </row>
    <row r="12" spans="1:32" s="78" customFormat="1" x14ac:dyDescent="0.2">
      <c r="A12" s="107"/>
      <c r="B12" s="108"/>
      <c r="C12" s="109"/>
      <c r="D12" s="110"/>
      <c r="E12" s="111"/>
      <c r="F12" s="112"/>
      <c r="G12" s="113"/>
      <c r="H12" s="113"/>
      <c r="I12" s="114"/>
      <c r="J12" s="113"/>
      <c r="K12" s="113"/>
      <c r="L12" s="115"/>
      <c r="M12" s="116"/>
      <c r="N12" s="154"/>
      <c r="O12" s="147"/>
      <c r="P12" s="158">
        <v>42305</v>
      </c>
      <c r="Q12" s="117">
        <v>42306</v>
      </c>
      <c r="R12" s="118" t="s">
        <v>63</v>
      </c>
      <c r="S12" s="119"/>
      <c r="T12" s="139">
        <v>1000000000</v>
      </c>
      <c r="U12" s="140">
        <v>3544925000</v>
      </c>
      <c r="V12" s="120">
        <v>1000000000</v>
      </c>
      <c r="W12" s="120">
        <v>77.016575000000003</v>
      </c>
      <c r="X12" s="120">
        <v>770165746</v>
      </c>
      <c r="Y12" s="121">
        <v>15.033899999999999</v>
      </c>
      <c r="Z12" s="121">
        <v>12.501200000000001</v>
      </c>
      <c r="AA12" s="121">
        <v>14.91</v>
      </c>
      <c r="AB12" s="121">
        <v>15.1</v>
      </c>
      <c r="AC12" s="211"/>
      <c r="AD12" s="79"/>
      <c r="AE12" s="79"/>
      <c r="AF12" s="80"/>
    </row>
    <row r="13" spans="1:32" s="123" customFormat="1" x14ac:dyDescent="0.2">
      <c r="A13" s="107"/>
      <c r="B13" s="108"/>
      <c r="C13" s="109"/>
      <c r="D13" s="110"/>
      <c r="E13" s="111"/>
      <c r="F13" s="112"/>
      <c r="G13" s="113"/>
      <c r="H13" s="113"/>
      <c r="I13" s="114"/>
      <c r="J13" s="113"/>
      <c r="K13" s="113"/>
      <c r="L13" s="115"/>
      <c r="M13" s="116"/>
      <c r="N13" s="154"/>
      <c r="O13" s="147"/>
      <c r="P13" s="158">
        <v>42319</v>
      </c>
      <c r="Q13" s="117">
        <v>42320</v>
      </c>
      <c r="R13" s="118" t="s">
        <v>63</v>
      </c>
      <c r="S13" s="119"/>
      <c r="T13" s="139">
        <v>500000000</v>
      </c>
      <c r="U13" s="139">
        <v>1612000000</v>
      </c>
      <c r="V13" s="122">
        <v>500000000</v>
      </c>
      <c r="W13" s="120">
        <v>77.316130000000001</v>
      </c>
      <c r="X13" s="120">
        <v>386580648</v>
      </c>
      <c r="Y13" s="121">
        <v>15.067600000000001</v>
      </c>
      <c r="Z13" s="121">
        <v>12.97</v>
      </c>
      <c r="AA13" s="121">
        <v>14.88</v>
      </c>
      <c r="AB13" s="121">
        <v>15.185</v>
      </c>
    </row>
    <row r="14" spans="1:32" s="78" customFormat="1" ht="18" thickBot="1" x14ac:dyDescent="0.25">
      <c r="A14" s="124"/>
      <c r="B14" s="125"/>
      <c r="C14" s="126"/>
      <c r="D14" s="127"/>
      <c r="E14" s="128"/>
      <c r="F14" s="129"/>
      <c r="G14" s="124"/>
      <c r="H14" s="130"/>
      <c r="I14" s="131"/>
      <c r="J14" s="124"/>
      <c r="K14" s="124"/>
      <c r="L14" s="132"/>
      <c r="M14" s="133"/>
      <c r="N14" s="155"/>
      <c r="O14" s="147"/>
      <c r="P14" s="159">
        <v>43627</v>
      </c>
      <c r="Q14" s="134">
        <v>43628</v>
      </c>
      <c r="R14" s="135" t="s">
        <v>63</v>
      </c>
      <c r="S14" s="136"/>
      <c r="T14" s="142">
        <v>1000000000</v>
      </c>
      <c r="U14" s="143">
        <v>1078500000</v>
      </c>
      <c r="V14" s="137">
        <v>1000000000</v>
      </c>
      <c r="W14" s="137">
        <v>111.4383</v>
      </c>
      <c r="X14" s="137">
        <v>1114383003.8</v>
      </c>
      <c r="Y14" s="138">
        <v>7.2279</v>
      </c>
      <c r="Z14" s="138">
        <v>6.9733000000000001</v>
      </c>
      <c r="AA14" s="138">
        <v>6.9733000000000001</v>
      </c>
      <c r="AB14" s="138">
        <v>7.4850000000000003</v>
      </c>
      <c r="AC14" s="211"/>
      <c r="AD14" s="79"/>
      <c r="AE14" s="79"/>
      <c r="AF14" s="80"/>
    </row>
    <row r="15" spans="1:32" s="15" customFormat="1" ht="18" thickTop="1" x14ac:dyDescent="0.2">
      <c r="A15" s="31">
        <v>2</v>
      </c>
      <c r="B15" s="97" t="s">
        <v>16</v>
      </c>
      <c r="C15" s="98">
        <v>10</v>
      </c>
      <c r="D15" s="70" t="s">
        <v>36</v>
      </c>
      <c r="E15" s="30">
        <v>42306</v>
      </c>
      <c r="F15" s="30">
        <v>45959</v>
      </c>
      <c r="G15" s="31">
        <v>10</v>
      </c>
      <c r="H15" s="31" t="s">
        <v>11</v>
      </c>
      <c r="I15" s="32">
        <v>50000000000</v>
      </c>
      <c r="J15" s="33">
        <v>7425800000</v>
      </c>
      <c r="K15" s="34">
        <v>38379420000</v>
      </c>
      <c r="L15" s="35">
        <v>11</v>
      </c>
      <c r="M15" s="89">
        <v>14.107718534151896</v>
      </c>
      <c r="N15" s="152">
        <v>1398</v>
      </c>
      <c r="O15" s="147"/>
      <c r="P15" s="157">
        <v>42306</v>
      </c>
      <c r="Q15" s="87">
        <v>42306</v>
      </c>
      <c r="R15" s="19" t="s">
        <v>62</v>
      </c>
      <c r="S15" s="84" t="s">
        <v>15</v>
      </c>
      <c r="T15" s="144">
        <v>4000000000</v>
      </c>
      <c r="U15" s="105">
        <v>4916500000</v>
      </c>
      <c r="V15" s="20">
        <v>4000000000</v>
      </c>
      <c r="W15" s="20">
        <v>75.771401999999995</v>
      </c>
      <c r="X15" s="20">
        <v>3030856081</v>
      </c>
      <c r="Y15" s="21">
        <v>15.920500000000001</v>
      </c>
      <c r="Z15" s="21">
        <v>15.3788</v>
      </c>
      <c r="AA15" s="21">
        <v>16.1111</v>
      </c>
      <c r="AB15" s="21">
        <v>16.29</v>
      </c>
      <c r="AC15" s="211"/>
      <c r="AD15" s="79"/>
      <c r="AE15" s="79"/>
      <c r="AF15" s="80"/>
    </row>
    <row r="16" spans="1:32" s="15" customFormat="1" x14ac:dyDescent="0.2">
      <c r="A16" s="68"/>
      <c r="B16" s="92"/>
      <c r="C16" s="95"/>
      <c r="D16" s="71"/>
      <c r="E16" s="28"/>
      <c r="F16" s="24"/>
      <c r="G16" s="25"/>
      <c r="H16" s="25"/>
      <c r="I16" s="29"/>
      <c r="J16" s="25"/>
      <c r="K16" s="25"/>
      <c r="L16" s="23"/>
      <c r="M16" s="26"/>
      <c r="N16" s="153"/>
      <c r="O16" s="147"/>
      <c r="P16" s="157">
        <v>42319</v>
      </c>
      <c r="Q16" s="87">
        <v>42320</v>
      </c>
      <c r="R16" s="19" t="s">
        <v>62</v>
      </c>
      <c r="S16" s="84" t="s">
        <v>15</v>
      </c>
      <c r="T16" s="105">
        <v>4000000000</v>
      </c>
      <c r="U16" s="141">
        <v>2488000000</v>
      </c>
      <c r="V16" s="20">
        <v>2488000000</v>
      </c>
      <c r="W16" s="20">
        <v>74.788443000000001</v>
      </c>
      <c r="X16" s="20">
        <v>1860736467</v>
      </c>
      <c r="Y16" s="21">
        <v>16.281300000000002</v>
      </c>
      <c r="Z16" s="21">
        <v>16.05</v>
      </c>
      <c r="AA16" s="21">
        <v>16.489999999999998</v>
      </c>
      <c r="AB16" s="21">
        <v>16.739999999999998</v>
      </c>
      <c r="AC16" s="211"/>
      <c r="AD16" s="79"/>
      <c r="AE16" s="79"/>
      <c r="AF16" s="80"/>
    </row>
    <row r="17" spans="1:32" x14ac:dyDescent="0.2">
      <c r="A17" s="68"/>
      <c r="B17" s="92"/>
      <c r="C17" s="95"/>
      <c r="D17" s="71"/>
      <c r="E17" s="28"/>
      <c r="F17" s="24"/>
      <c r="G17" s="25"/>
      <c r="H17" s="25"/>
      <c r="I17" s="29"/>
      <c r="J17" s="25"/>
      <c r="K17" s="25"/>
      <c r="L17" s="23"/>
      <c r="M17" s="26"/>
      <c r="N17" s="153"/>
      <c r="O17" s="147"/>
      <c r="P17" s="157">
        <v>42410</v>
      </c>
      <c r="Q17" s="87">
        <v>42411</v>
      </c>
      <c r="R17" s="19" t="s">
        <v>62</v>
      </c>
      <c r="S17" s="84" t="s">
        <v>15</v>
      </c>
      <c r="T17" s="105">
        <v>3000000000</v>
      </c>
      <c r="U17" s="105">
        <v>3780000000</v>
      </c>
      <c r="V17" s="27">
        <v>3000000000</v>
      </c>
      <c r="W17" s="20">
        <v>77.579453999999998</v>
      </c>
      <c r="X17" s="20">
        <v>2327383624</v>
      </c>
      <c r="Y17" s="21">
        <v>16.327100000000002</v>
      </c>
      <c r="Z17" s="21">
        <v>16.2</v>
      </c>
      <c r="AA17" s="21">
        <v>16.48</v>
      </c>
      <c r="AB17" s="21">
        <v>17</v>
      </c>
    </row>
    <row r="18" spans="1:32" x14ac:dyDescent="0.2">
      <c r="A18" s="68"/>
      <c r="B18" s="92"/>
      <c r="C18" s="95"/>
      <c r="D18" s="71"/>
      <c r="E18" s="28"/>
      <c r="F18" s="24"/>
      <c r="G18" s="25"/>
      <c r="H18" s="25"/>
      <c r="I18" s="29"/>
      <c r="J18" s="25"/>
      <c r="K18" s="25"/>
      <c r="L18" s="23"/>
      <c r="M18" s="26"/>
      <c r="N18" s="153"/>
      <c r="O18" s="147"/>
      <c r="P18" s="157">
        <v>42488</v>
      </c>
      <c r="Q18" s="87">
        <v>42489</v>
      </c>
      <c r="R18" s="19" t="s">
        <v>62</v>
      </c>
      <c r="S18" s="84" t="s">
        <v>15</v>
      </c>
      <c r="T18" s="105">
        <v>5000000000</v>
      </c>
      <c r="U18" s="105">
        <v>7081500000</v>
      </c>
      <c r="V18" s="27">
        <v>5000000000</v>
      </c>
      <c r="W18" s="20">
        <v>75.588838999999993</v>
      </c>
      <c r="X18" s="20">
        <v>3779441972</v>
      </c>
      <c r="Y18" s="21">
        <v>16.101700000000001</v>
      </c>
      <c r="Z18" s="21">
        <v>15.249499999999999</v>
      </c>
      <c r="AA18" s="21">
        <v>16.440000000000001</v>
      </c>
      <c r="AB18" s="21">
        <v>16.649999999999999</v>
      </c>
    </row>
    <row r="19" spans="1:32" s="15" customFormat="1" x14ac:dyDescent="0.2">
      <c r="A19" s="68"/>
      <c r="B19" s="92"/>
      <c r="C19" s="95"/>
      <c r="D19" s="71"/>
      <c r="E19" s="28"/>
      <c r="F19" s="24"/>
      <c r="G19" s="25"/>
      <c r="H19" s="25"/>
      <c r="I19" s="29"/>
      <c r="J19" s="25"/>
      <c r="K19" s="25"/>
      <c r="L19" s="23"/>
      <c r="M19" s="26"/>
      <c r="N19" s="153"/>
      <c r="O19" s="147"/>
      <c r="P19" s="157">
        <v>42501</v>
      </c>
      <c r="Q19" s="87">
        <v>42502</v>
      </c>
      <c r="R19" s="19" t="s">
        <v>62</v>
      </c>
      <c r="S19" s="84" t="s">
        <v>15</v>
      </c>
      <c r="T19" s="105">
        <v>5000000000</v>
      </c>
      <c r="U19" s="141">
        <v>9108000000</v>
      </c>
      <c r="V19" s="20">
        <v>5000000000</v>
      </c>
      <c r="W19" s="20">
        <v>75.348477000000003</v>
      </c>
      <c r="X19" s="20">
        <v>3767423862</v>
      </c>
      <c r="Y19" s="21">
        <v>16.271799999999999</v>
      </c>
      <c r="Z19" s="21">
        <v>16</v>
      </c>
      <c r="AA19" s="21">
        <v>16.387699999999999</v>
      </c>
      <c r="AB19" s="21">
        <v>16.8813</v>
      </c>
      <c r="AC19" s="211"/>
      <c r="AD19" s="79"/>
      <c r="AE19" s="79"/>
      <c r="AF19" s="80"/>
    </row>
    <row r="20" spans="1:32" x14ac:dyDescent="0.2">
      <c r="A20" s="68"/>
      <c r="B20" s="92"/>
      <c r="C20" s="95"/>
      <c r="D20" s="71"/>
      <c r="E20" s="28"/>
      <c r="F20" s="24"/>
      <c r="G20" s="25"/>
      <c r="H20" s="25"/>
      <c r="I20" s="29"/>
      <c r="J20" s="25"/>
      <c r="K20" s="25"/>
      <c r="L20" s="23"/>
      <c r="M20" s="26"/>
      <c r="N20" s="153"/>
      <c r="O20" s="147"/>
      <c r="P20" s="157">
        <v>42592</v>
      </c>
      <c r="Q20" s="87">
        <v>42593</v>
      </c>
      <c r="R20" s="19" t="s">
        <v>62</v>
      </c>
      <c r="S20" s="84" t="s">
        <v>15</v>
      </c>
      <c r="T20" s="105">
        <v>6000000000</v>
      </c>
      <c r="U20" s="105">
        <v>16057900000</v>
      </c>
      <c r="V20" s="27">
        <v>6000000000</v>
      </c>
      <c r="W20" s="20">
        <v>95.111913999999999</v>
      </c>
      <c r="X20" s="20">
        <v>5706714854</v>
      </c>
      <c r="Y20" s="21">
        <v>12.48</v>
      </c>
      <c r="Z20" s="21">
        <v>12.48</v>
      </c>
      <c r="AA20" s="21">
        <v>12.48</v>
      </c>
      <c r="AB20" s="21">
        <v>16.4999</v>
      </c>
    </row>
    <row r="21" spans="1:32" x14ac:dyDescent="0.2">
      <c r="A21" s="68"/>
      <c r="B21" s="92"/>
      <c r="C21" s="95"/>
      <c r="D21" s="71"/>
      <c r="E21" s="28"/>
      <c r="F21" s="24"/>
      <c r="G21" s="25"/>
      <c r="H21" s="25"/>
      <c r="I21" s="29"/>
      <c r="J21" s="25"/>
      <c r="K21" s="25"/>
      <c r="L21" s="23"/>
      <c r="M21" s="26"/>
      <c r="N21" s="153"/>
      <c r="O21" s="147"/>
      <c r="P21" s="157">
        <v>42683</v>
      </c>
      <c r="Q21" s="87">
        <v>42684</v>
      </c>
      <c r="R21" s="19" t="s">
        <v>62</v>
      </c>
      <c r="S21" s="84" t="s">
        <v>15</v>
      </c>
      <c r="T21" s="105">
        <v>2500000000</v>
      </c>
      <c r="U21" s="105">
        <v>9032100000</v>
      </c>
      <c r="V21" s="27">
        <v>2500000000</v>
      </c>
      <c r="W21" s="20">
        <v>97.228922999999995</v>
      </c>
      <c r="X21" s="20">
        <v>2430723064</v>
      </c>
      <c r="Y21" s="21">
        <v>11.5685</v>
      </c>
      <c r="Z21" s="21">
        <v>11.37</v>
      </c>
      <c r="AA21" s="21">
        <v>11.933</v>
      </c>
      <c r="AB21" s="21">
        <v>12.5999</v>
      </c>
    </row>
    <row r="22" spans="1:32" s="15" customFormat="1" x14ac:dyDescent="0.2">
      <c r="A22" s="68"/>
      <c r="B22" s="92"/>
      <c r="C22" s="95"/>
      <c r="D22" s="71"/>
      <c r="E22" s="28"/>
      <c r="F22" s="24"/>
      <c r="G22" s="25"/>
      <c r="H22" s="25"/>
      <c r="I22" s="29"/>
      <c r="J22" s="25"/>
      <c r="K22" s="25"/>
      <c r="L22" s="23"/>
      <c r="M22" s="26"/>
      <c r="N22" s="153"/>
      <c r="O22" s="147"/>
      <c r="P22" s="157">
        <v>42774</v>
      </c>
      <c r="Q22" s="87">
        <v>42775</v>
      </c>
      <c r="R22" s="19" t="s">
        <v>62</v>
      </c>
      <c r="S22" s="84" t="s">
        <v>15</v>
      </c>
      <c r="T22" s="105">
        <v>4000000000</v>
      </c>
      <c r="U22" s="141">
        <v>13810000000</v>
      </c>
      <c r="V22" s="20">
        <v>4000000000</v>
      </c>
      <c r="W22" s="20">
        <v>99.907465000000002</v>
      </c>
      <c r="X22" s="20">
        <v>3996298580</v>
      </c>
      <c r="Y22" s="21">
        <v>11.5867</v>
      </c>
      <c r="Z22" s="21">
        <v>11.23</v>
      </c>
      <c r="AA22" s="21">
        <v>11.632999999999999</v>
      </c>
      <c r="AB22" s="21">
        <v>12.4999</v>
      </c>
      <c r="AC22" s="211"/>
      <c r="AD22" s="79"/>
      <c r="AE22" s="79"/>
      <c r="AF22" s="80"/>
    </row>
    <row r="23" spans="1:32" x14ac:dyDescent="0.2">
      <c r="A23" s="68"/>
      <c r="B23" s="92"/>
      <c r="C23" s="95"/>
      <c r="D23" s="71"/>
      <c r="E23" s="28"/>
      <c r="F23" s="24"/>
      <c r="G23" s="25"/>
      <c r="H23" s="25"/>
      <c r="I23" s="29"/>
      <c r="J23" s="25"/>
      <c r="K23" s="25"/>
      <c r="L23" s="23"/>
      <c r="M23" s="26"/>
      <c r="N23" s="153"/>
      <c r="O23" s="147"/>
      <c r="P23" s="157">
        <v>42866</v>
      </c>
      <c r="Q23" s="87">
        <v>42867</v>
      </c>
      <c r="R23" s="19" t="s">
        <v>62</v>
      </c>
      <c r="S23" s="84" t="s">
        <v>15</v>
      </c>
      <c r="T23" s="105">
        <v>5000000000</v>
      </c>
      <c r="U23" s="105">
        <v>14273000000</v>
      </c>
      <c r="V23" s="27">
        <v>5000000000</v>
      </c>
      <c r="W23" s="20">
        <v>102.33281700000001</v>
      </c>
      <c r="X23" s="20">
        <v>5116640850</v>
      </c>
      <c r="Y23" s="21">
        <v>10.6447</v>
      </c>
      <c r="Z23" s="21">
        <v>10.5</v>
      </c>
      <c r="AA23" s="21">
        <v>10.75</v>
      </c>
      <c r="AB23" s="21">
        <v>10.75</v>
      </c>
    </row>
    <row r="24" spans="1:32" x14ac:dyDescent="0.2">
      <c r="A24" s="68"/>
      <c r="B24" s="92"/>
      <c r="C24" s="95"/>
      <c r="D24" s="71"/>
      <c r="E24" s="28"/>
      <c r="F24" s="24"/>
      <c r="G24" s="25"/>
      <c r="H24" s="25"/>
      <c r="I24" s="29"/>
      <c r="J24" s="25"/>
      <c r="K24" s="25"/>
      <c r="L24" s="23"/>
      <c r="M24" s="26"/>
      <c r="N24" s="153"/>
      <c r="O24" s="147"/>
      <c r="P24" s="157">
        <v>42867</v>
      </c>
      <c r="Q24" s="87">
        <v>42867</v>
      </c>
      <c r="R24" s="19" t="s">
        <v>62</v>
      </c>
      <c r="S24" s="84" t="s">
        <v>25</v>
      </c>
      <c r="T24" s="105">
        <v>1000000000</v>
      </c>
      <c r="U24" s="105">
        <v>787200000</v>
      </c>
      <c r="V24" s="27">
        <v>787200000</v>
      </c>
      <c r="W24" s="20">
        <v>102.33281700000001</v>
      </c>
      <c r="X24" s="20">
        <v>805555512</v>
      </c>
      <c r="Y24" s="21">
        <v>10.6447</v>
      </c>
      <c r="Z24" s="21">
        <v>10.6447</v>
      </c>
      <c r="AA24" s="21">
        <v>10.6447</v>
      </c>
      <c r="AB24" s="21">
        <v>10.6447</v>
      </c>
    </row>
    <row r="25" spans="1:32" s="15" customFormat="1" x14ac:dyDescent="0.2">
      <c r="A25" s="68"/>
      <c r="B25" s="92"/>
      <c r="C25" s="95"/>
      <c r="D25" s="71"/>
      <c r="E25" s="28"/>
      <c r="F25" s="24"/>
      <c r="G25" s="25"/>
      <c r="H25" s="25"/>
      <c r="I25" s="29"/>
      <c r="J25" s="25"/>
      <c r="K25" s="25"/>
      <c r="L25" s="23"/>
      <c r="M25" s="26"/>
      <c r="N25" s="153"/>
      <c r="O25" s="147"/>
      <c r="P25" s="157">
        <v>42957</v>
      </c>
      <c r="Q25" s="87">
        <v>42958</v>
      </c>
      <c r="R25" s="19" t="s">
        <v>62</v>
      </c>
      <c r="S25" s="84" t="s">
        <v>15</v>
      </c>
      <c r="T25" s="105">
        <v>4000000000</v>
      </c>
      <c r="U25" s="141">
        <v>10230000000</v>
      </c>
      <c r="V25" s="20">
        <v>4000000000</v>
      </c>
      <c r="W25" s="20">
        <v>108.441087</v>
      </c>
      <c r="X25" s="20">
        <v>4337643481</v>
      </c>
      <c r="Y25" s="21">
        <v>10.0299</v>
      </c>
      <c r="Z25" s="21">
        <v>9.6709999999999994</v>
      </c>
      <c r="AA25" s="21">
        <v>10.179</v>
      </c>
      <c r="AB25" s="21">
        <v>10.179</v>
      </c>
      <c r="AC25" s="211"/>
      <c r="AD25" s="79"/>
      <c r="AE25" s="79"/>
      <c r="AF25" s="80"/>
    </row>
    <row r="26" spans="1:32" x14ac:dyDescent="0.2">
      <c r="A26" s="68"/>
      <c r="B26" s="92"/>
      <c r="C26" s="95"/>
      <c r="D26" s="71"/>
      <c r="E26" s="28"/>
      <c r="F26" s="24"/>
      <c r="G26" s="25"/>
      <c r="H26" s="25"/>
      <c r="I26" s="29"/>
      <c r="J26" s="25"/>
      <c r="K26" s="25"/>
      <c r="L26" s="23"/>
      <c r="M26" s="26"/>
      <c r="N26" s="153"/>
      <c r="O26" s="147"/>
      <c r="P26" s="157">
        <v>42958</v>
      </c>
      <c r="Q26" s="87">
        <v>42958</v>
      </c>
      <c r="R26" s="19" t="s">
        <v>62</v>
      </c>
      <c r="S26" s="84" t="s">
        <v>25</v>
      </c>
      <c r="T26" s="105">
        <v>800000000</v>
      </c>
      <c r="U26" s="105">
        <v>799000000</v>
      </c>
      <c r="V26" s="27">
        <v>799000000</v>
      </c>
      <c r="W26" s="20">
        <v>108.441087</v>
      </c>
      <c r="X26" s="20">
        <v>866406125</v>
      </c>
      <c r="Y26" s="21">
        <v>10.0299</v>
      </c>
      <c r="Z26" s="21">
        <v>10.0299</v>
      </c>
      <c r="AA26" s="21">
        <v>10.0299</v>
      </c>
      <c r="AB26" s="21">
        <v>10.0299</v>
      </c>
    </row>
    <row r="27" spans="1:32" s="123" customFormat="1" x14ac:dyDescent="0.2">
      <c r="A27" s="107"/>
      <c r="B27" s="108"/>
      <c r="C27" s="109"/>
      <c r="D27" s="110"/>
      <c r="E27" s="111"/>
      <c r="F27" s="112"/>
      <c r="G27" s="113"/>
      <c r="H27" s="113"/>
      <c r="I27" s="114"/>
      <c r="J27" s="113"/>
      <c r="K27" s="113"/>
      <c r="L27" s="115"/>
      <c r="M27" s="116"/>
      <c r="N27" s="154"/>
      <c r="O27" s="147"/>
      <c r="P27" s="158">
        <v>43627</v>
      </c>
      <c r="Q27" s="117">
        <v>43628</v>
      </c>
      <c r="R27" s="118" t="s">
        <v>63</v>
      </c>
      <c r="S27" s="119"/>
      <c r="T27" s="139">
        <v>1000000000</v>
      </c>
      <c r="U27" s="139">
        <v>3314705000</v>
      </c>
      <c r="V27" s="122">
        <v>1000000000</v>
      </c>
      <c r="W27" s="120">
        <v>113.400083</v>
      </c>
      <c r="X27" s="120">
        <v>1134000825.9000001</v>
      </c>
      <c r="Y27" s="121">
        <v>8.5038999999999998</v>
      </c>
      <c r="Z27" s="121">
        <v>8.41</v>
      </c>
      <c r="AA27" s="121">
        <v>8.41</v>
      </c>
      <c r="AB27" s="121">
        <v>8.58</v>
      </c>
    </row>
    <row r="28" spans="1:32" s="78" customFormat="1" x14ac:dyDescent="0.2">
      <c r="A28" s="107"/>
      <c r="B28" s="108"/>
      <c r="C28" s="109"/>
      <c r="D28" s="110"/>
      <c r="E28" s="111"/>
      <c r="F28" s="112"/>
      <c r="G28" s="113"/>
      <c r="H28" s="113"/>
      <c r="I28" s="114"/>
      <c r="J28" s="113"/>
      <c r="K28" s="113"/>
      <c r="L28" s="115"/>
      <c r="M28" s="116"/>
      <c r="N28" s="154"/>
      <c r="O28" s="147"/>
      <c r="P28" s="158">
        <v>43655</v>
      </c>
      <c r="Q28" s="117">
        <v>43656</v>
      </c>
      <c r="R28" s="118" t="s">
        <v>63</v>
      </c>
      <c r="S28" s="119"/>
      <c r="T28" s="139">
        <v>1000000000</v>
      </c>
      <c r="U28" s="140">
        <v>2787212000</v>
      </c>
      <c r="V28" s="120">
        <v>1000000000</v>
      </c>
      <c r="W28" s="120">
        <v>113.482466</v>
      </c>
      <c r="X28" s="120">
        <v>1134824655.7</v>
      </c>
      <c r="Y28" s="121">
        <v>8.6288</v>
      </c>
      <c r="Z28" s="121">
        <v>8.35</v>
      </c>
      <c r="AA28" s="121">
        <v>8.35</v>
      </c>
      <c r="AB28" s="121">
        <v>8.75</v>
      </c>
      <c r="AC28" s="211"/>
      <c r="AD28" s="79"/>
      <c r="AE28" s="79"/>
      <c r="AF28" s="80"/>
    </row>
    <row r="29" spans="1:32" s="123" customFormat="1" x14ac:dyDescent="0.2">
      <c r="A29" s="107"/>
      <c r="B29" s="108"/>
      <c r="C29" s="109"/>
      <c r="D29" s="110"/>
      <c r="E29" s="111"/>
      <c r="F29" s="112"/>
      <c r="G29" s="113"/>
      <c r="H29" s="113"/>
      <c r="I29" s="114"/>
      <c r="J29" s="113"/>
      <c r="K29" s="113"/>
      <c r="L29" s="115"/>
      <c r="M29" s="116"/>
      <c r="N29" s="154"/>
      <c r="O29" s="147"/>
      <c r="P29" s="158">
        <v>43781</v>
      </c>
      <c r="Q29" s="117">
        <v>43782</v>
      </c>
      <c r="R29" s="118" t="s">
        <v>63</v>
      </c>
      <c r="S29" s="119"/>
      <c r="T29" s="139">
        <v>1000000000</v>
      </c>
      <c r="U29" s="139">
        <v>1452632000</v>
      </c>
      <c r="V29" s="122">
        <v>1000000000</v>
      </c>
      <c r="W29" s="120">
        <v>119.112664</v>
      </c>
      <c r="X29" s="120">
        <v>1191126637</v>
      </c>
      <c r="Y29" s="121">
        <v>7.1037999999999997</v>
      </c>
      <c r="Z29" s="121">
        <v>6.9001000000000001</v>
      </c>
      <c r="AA29" s="121">
        <v>6.9001000000000001</v>
      </c>
      <c r="AB29" s="121">
        <v>7.5011999999999999</v>
      </c>
    </row>
    <row r="30" spans="1:32" s="78" customFormat="1" ht="18" thickBot="1" x14ac:dyDescent="0.25">
      <c r="A30" s="124"/>
      <c r="B30" s="125"/>
      <c r="C30" s="126"/>
      <c r="D30" s="127"/>
      <c r="E30" s="128"/>
      <c r="F30" s="129"/>
      <c r="G30" s="124"/>
      <c r="H30" s="130"/>
      <c r="I30" s="131"/>
      <c r="J30" s="124"/>
      <c r="K30" s="124"/>
      <c r="L30" s="132"/>
      <c r="M30" s="133"/>
      <c r="N30" s="155"/>
      <c r="O30" s="147"/>
      <c r="P30" s="159">
        <v>44236</v>
      </c>
      <c r="Q30" s="134">
        <v>44237</v>
      </c>
      <c r="R30" s="135" t="s">
        <v>63</v>
      </c>
      <c r="S30" s="136"/>
      <c r="T30" s="142">
        <v>1500000000</v>
      </c>
      <c r="U30" s="143">
        <v>2487868000</v>
      </c>
      <c r="V30" s="137">
        <v>1194780000</v>
      </c>
      <c r="W30" s="137">
        <v>119.112664</v>
      </c>
      <c r="X30" s="137">
        <v>1383757694.7</v>
      </c>
      <c r="Y30" s="138">
        <v>7.7342000000000004</v>
      </c>
      <c r="Z30" s="138">
        <v>7.62</v>
      </c>
      <c r="AA30" s="138">
        <v>6.9001000000000001</v>
      </c>
      <c r="AB30" s="138">
        <v>7.82</v>
      </c>
      <c r="AC30" s="211"/>
      <c r="AD30" s="79"/>
      <c r="AE30" s="79"/>
      <c r="AF30" s="80"/>
    </row>
    <row r="31" spans="1:32" s="15" customFormat="1" ht="18" thickTop="1" x14ac:dyDescent="0.2">
      <c r="A31" s="31">
        <v>3</v>
      </c>
      <c r="B31" s="97" t="s">
        <v>16</v>
      </c>
      <c r="C31" s="98">
        <v>10</v>
      </c>
      <c r="D31" s="70" t="s">
        <v>6</v>
      </c>
      <c r="E31" s="30">
        <v>43037</v>
      </c>
      <c r="F31" s="30">
        <v>46689</v>
      </c>
      <c r="G31" s="31">
        <v>10</v>
      </c>
      <c r="H31" s="31" t="s">
        <v>11</v>
      </c>
      <c r="I31" s="32">
        <v>200000000000</v>
      </c>
      <c r="J31" s="33">
        <v>149580000000</v>
      </c>
      <c r="K31" s="34">
        <v>46420000000</v>
      </c>
      <c r="L31" s="35">
        <v>10</v>
      </c>
      <c r="M31" s="89">
        <v>9.7449469409737191</v>
      </c>
      <c r="N31" s="152">
        <v>2128</v>
      </c>
      <c r="O31" s="147"/>
      <c r="P31" s="157">
        <v>43048</v>
      </c>
      <c r="Q31" s="87">
        <v>43049</v>
      </c>
      <c r="R31" s="19" t="s">
        <v>62</v>
      </c>
      <c r="S31" s="84" t="s">
        <v>15</v>
      </c>
      <c r="T31" s="105">
        <v>10000000000</v>
      </c>
      <c r="U31" s="105">
        <v>23729000000</v>
      </c>
      <c r="V31" s="20">
        <v>10000000000</v>
      </c>
      <c r="W31" s="20">
        <v>100.947445</v>
      </c>
      <c r="X31" s="20">
        <v>10094744500</v>
      </c>
      <c r="Y31" s="21">
        <v>9.8999000000000006</v>
      </c>
      <c r="Z31" s="21">
        <v>9.8999000000000006</v>
      </c>
      <c r="AA31" s="21">
        <v>9.8999000000000006</v>
      </c>
      <c r="AB31" s="21">
        <v>9.8999000000000006</v>
      </c>
      <c r="AC31" s="211"/>
      <c r="AD31" s="79"/>
      <c r="AE31" s="79"/>
      <c r="AF31" s="80"/>
    </row>
    <row r="32" spans="1:32" x14ac:dyDescent="0.2">
      <c r="A32" s="68"/>
      <c r="B32" s="92"/>
      <c r="C32" s="95"/>
      <c r="D32" s="71"/>
      <c r="E32" s="28"/>
      <c r="F32" s="24"/>
      <c r="G32" s="25"/>
      <c r="H32" s="25"/>
      <c r="I32" s="29"/>
      <c r="J32" s="25"/>
      <c r="K32" s="25"/>
      <c r="L32" s="23"/>
      <c r="M32" s="26"/>
      <c r="N32" s="153"/>
      <c r="O32" s="147"/>
      <c r="P32" s="157">
        <v>43049</v>
      </c>
      <c r="Q32" s="87">
        <v>43049</v>
      </c>
      <c r="R32" s="19" t="s">
        <v>62</v>
      </c>
      <c r="S32" s="84" t="s">
        <v>25</v>
      </c>
      <c r="T32" s="105">
        <v>2000000000</v>
      </c>
      <c r="U32" s="105">
        <v>2000000000</v>
      </c>
      <c r="V32" s="27">
        <v>2000000000</v>
      </c>
      <c r="W32" s="20">
        <v>100.947445</v>
      </c>
      <c r="X32" s="20">
        <v>2018948900</v>
      </c>
      <c r="Y32" s="21">
        <v>9.8999000000000006</v>
      </c>
      <c r="Z32" s="21">
        <v>9.8999000000000006</v>
      </c>
      <c r="AA32" s="21">
        <v>9.8999000000000006</v>
      </c>
      <c r="AB32" s="21">
        <v>9.8999000000000006</v>
      </c>
    </row>
    <row r="33" spans="1:32" s="15" customFormat="1" x14ac:dyDescent="0.2">
      <c r="A33" s="68"/>
      <c r="B33" s="92"/>
      <c r="C33" s="95"/>
      <c r="D33" s="71"/>
      <c r="E33" s="28"/>
      <c r="F33" s="24"/>
      <c r="G33" s="25"/>
      <c r="H33" s="25"/>
      <c r="I33" s="29"/>
      <c r="J33" s="25"/>
      <c r="K33" s="25"/>
      <c r="L33" s="23"/>
      <c r="M33" s="26"/>
      <c r="N33" s="153"/>
      <c r="O33" s="147"/>
      <c r="P33" s="157">
        <v>43207</v>
      </c>
      <c r="Q33" s="87">
        <v>43208</v>
      </c>
      <c r="R33" s="19" t="s">
        <v>62</v>
      </c>
      <c r="S33" s="84" t="s">
        <v>15</v>
      </c>
      <c r="T33" s="105">
        <v>15000000000</v>
      </c>
      <c r="U33" s="141">
        <v>21816000000</v>
      </c>
      <c r="V33" s="20">
        <v>15000000000</v>
      </c>
      <c r="W33" s="20">
        <v>109.034436</v>
      </c>
      <c r="X33" s="20">
        <v>16355165328.700001</v>
      </c>
      <c r="Y33" s="21">
        <v>9.3041</v>
      </c>
      <c r="Z33" s="21">
        <v>8.8800000000000008</v>
      </c>
      <c r="AA33" s="21">
        <v>9.4998000000000005</v>
      </c>
      <c r="AB33" s="21">
        <v>9.4998000000000005</v>
      </c>
      <c r="AC33" s="211"/>
      <c r="AD33" s="79"/>
      <c r="AE33" s="79"/>
      <c r="AF33" s="80"/>
    </row>
    <row r="34" spans="1:32" x14ac:dyDescent="0.2">
      <c r="A34" s="68"/>
      <c r="B34" s="92"/>
      <c r="C34" s="95"/>
      <c r="D34" s="71"/>
      <c r="E34" s="28"/>
      <c r="F34" s="24"/>
      <c r="G34" s="25"/>
      <c r="H34" s="25"/>
      <c r="I34" s="29"/>
      <c r="J34" s="25"/>
      <c r="K34" s="25"/>
      <c r="L34" s="23"/>
      <c r="M34" s="26"/>
      <c r="N34" s="153"/>
      <c r="O34" s="147"/>
      <c r="P34" s="157">
        <v>43208</v>
      </c>
      <c r="Q34" s="87">
        <v>43208</v>
      </c>
      <c r="R34" s="19" t="s">
        <v>62</v>
      </c>
      <c r="S34" s="84" t="s">
        <v>25</v>
      </c>
      <c r="T34" s="105">
        <v>3000000000</v>
      </c>
      <c r="U34" s="105">
        <v>2370000000</v>
      </c>
      <c r="V34" s="27">
        <v>2370000000</v>
      </c>
      <c r="W34" s="20">
        <v>109.034436</v>
      </c>
      <c r="X34" s="20">
        <v>2583937032</v>
      </c>
      <c r="Y34" s="21">
        <v>9.3041</v>
      </c>
      <c r="Z34" s="21">
        <v>9.3041</v>
      </c>
      <c r="AA34" s="21">
        <v>9.3041</v>
      </c>
      <c r="AB34" s="21">
        <v>9.3041</v>
      </c>
    </row>
    <row r="35" spans="1:32" x14ac:dyDescent="0.2">
      <c r="A35" s="68"/>
      <c r="B35" s="92"/>
      <c r="C35" s="95"/>
      <c r="D35" s="71"/>
      <c r="E35" s="28"/>
      <c r="F35" s="24"/>
      <c r="G35" s="25"/>
      <c r="H35" s="25"/>
      <c r="I35" s="29"/>
      <c r="J35" s="25"/>
      <c r="K35" s="25"/>
      <c r="L35" s="23"/>
      <c r="M35" s="26"/>
      <c r="N35" s="153"/>
      <c r="O35" s="147"/>
      <c r="P35" s="157">
        <v>43389</v>
      </c>
      <c r="Q35" s="87">
        <v>43390</v>
      </c>
      <c r="R35" s="19" t="s">
        <v>62</v>
      </c>
      <c r="S35" s="84" t="s">
        <v>15</v>
      </c>
      <c r="T35" s="105">
        <v>5000000000</v>
      </c>
      <c r="U35" s="105">
        <v>11113100000</v>
      </c>
      <c r="V35" s="27">
        <v>5000000000</v>
      </c>
      <c r="W35" s="20">
        <v>109.207019</v>
      </c>
      <c r="X35" s="20">
        <v>5460350930.3999996</v>
      </c>
      <c r="Y35" s="21">
        <v>9.2475000000000005</v>
      </c>
      <c r="Z35" s="21">
        <v>9.0990000000000002</v>
      </c>
      <c r="AA35" s="21">
        <v>9.3443000000000005</v>
      </c>
      <c r="AB35" s="21">
        <v>9.3443000000000005</v>
      </c>
    </row>
    <row r="36" spans="1:32" x14ac:dyDescent="0.2">
      <c r="A36" s="68"/>
      <c r="B36" s="92"/>
      <c r="C36" s="95"/>
      <c r="D36" s="71"/>
      <c r="E36" s="28"/>
      <c r="F36" s="24"/>
      <c r="G36" s="25"/>
      <c r="H36" s="25"/>
      <c r="I36" s="29"/>
      <c r="J36" s="25"/>
      <c r="K36" s="25"/>
      <c r="L36" s="23"/>
      <c r="M36" s="26"/>
      <c r="N36" s="153"/>
      <c r="O36" s="147"/>
      <c r="P36" s="157">
        <v>43390</v>
      </c>
      <c r="Q36" s="87">
        <v>43390</v>
      </c>
      <c r="R36" s="19" t="s">
        <v>62</v>
      </c>
      <c r="S36" s="84" t="s">
        <v>25</v>
      </c>
      <c r="T36" s="105">
        <v>1000000000</v>
      </c>
      <c r="U36" s="105">
        <v>900000000</v>
      </c>
      <c r="V36" s="27">
        <v>900000000</v>
      </c>
      <c r="W36" s="20">
        <v>109.207019</v>
      </c>
      <c r="X36" s="20">
        <v>982856223.10000002</v>
      </c>
      <c r="Y36" s="21">
        <v>9.2475000000000005</v>
      </c>
      <c r="Z36" s="21">
        <v>9.2475000000000005</v>
      </c>
      <c r="AA36" s="21">
        <v>9.2475000000000005</v>
      </c>
      <c r="AB36" s="21">
        <v>9.2475000000000005</v>
      </c>
    </row>
    <row r="37" spans="1:32" s="15" customFormat="1" x14ac:dyDescent="0.2">
      <c r="A37" s="68"/>
      <c r="B37" s="92"/>
      <c r="C37" s="95"/>
      <c r="D37" s="71"/>
      <c r="E37" s="28"/>
      <c r="F37" s="24"/>
      <c r="G37" s="25"/>
      <c r="H37" s="25"/>
      <c r="I37" s="29"/>
      <c r="J37" s="25"/>
      <c r="K37" s="25"/>
      <c r="L37" s="23"/>
      <c r="M37" s="26"/>
      <c r="N37" s="153"/>
      <c r="O37" s="147"/>
      <c r="P37" s="157">
        <v>43480</v>
      </c>
      <c r="Q37" s="87">
        <v>43481</v>
      </c>
      <c r="R37" s="19" t="s">
        <v>62</v>
      </c>
      <c r="S37" s="84" t="s">
        <v>15</v>
      </c>
      <c r="T37" s="105">
        <v>15000000000</v>
      </c>
      <c r="U37" s="141">
        <v>15621000000</v>
      </c>
      <c r="V37" s="20">
        <v>15000000000</v>
      </c>
      <c r="W37" s="20">
        <v>103.663544</v>
      </c>
      <c r="X37" s="20">
        <v>15549531637.5</v>
      </c>
      <c r="Y37" s="21">
        <v>9.7417999999999996</v>
      </c>
      <c r="Z37" s="21">
        <v>9.2497000000000007</v>
      </c>
      <c r="AA37" s="21">
        <v>10.7111</v>
      </c>
      <c r="AB37" s="21">
        <v>10.7111</v>
      </c>
      <c r="AC37" s="211"/>
      <c r="AD37" s="79"/>
      <c r="AE37" s="79"/>
      <c r="AF37" s="80"/>
    </row>
    <row r="38" spans="1:32" x14ac:dyDescent="0.2">
      <c r="A38" s="68"/>
      <c r="B38" s="92"/>
      <c r="C38" s="95"/>
      <c r="D38" s="71"/>
      <c r="E38" s="28"/>
      <c r="F38" s="24"/>
      <c r="G38" s="25"/>
      <c r="H38" s="25"/>
      <c r="I38" s="29"/>
      <c r="J38" s="25"/>
      <c r="K38" s="25"/>
      <c r="L38" s="23"/>
      <c r="M38" s="26"/>
      <c r="N38" s="153"/>
      <c r="O38" s="147"/>
      <c r="P38" s="157">
        <v>43481</v>
      </c>
      <c r="Q38" s="87">
        <v>43481</v>
      </c>
      <c r="R38" s="19" t="s">
        <v>62</v>
      </c>
      <c r="S38" s="84" t="s">
        <v>25</v>
      </c>
      <c r="T38" s="105">
        <v>3000000000</v>
      </c>
      <c r="U38" s="105">
        <v>150000000</v>
      </c>
      <c r="V38" s="27">
        <v>150000000</v>
      </c>
      <c r="W38" s="20">
        <v>103.663544</v>
      </c>
      <c r="X38" s="20">
        <v>155463196.5</v>
      </c>
      <c r="Y38" s="21">
        <v>9.7417999999999996</v>
      </c>
      <c r="Z38" s="21">
        <v>9.7417999999999996</v>
      </c>
      <c r="AA38" s="21">
        <v>9.7417999999999996</v>
      </c>
      <c r="AB38" s="21">
        <v>9.7417999999999996</v>
      </c>
    </row>
    <row r="39" spans="1:32" s="123" customFormat="1" x14ac:dyDescent="0.2">
      <c r="A39" s="107"/>
      <c r="B39" s="108"/>
      <c r="C39" s="109"/>
      <c r="D39" s="110"/>
      <c r="E39" s="111"/>
      <c r="F39" s="112"/>
      <c r="G39" s="113"/>
      <c r="H39" s="113"/>
      <c r="I39" s="114"/>
      <c r="J39" s="113"/>
      <c r="K39" s="113"/>
      <c r="L39" s="115"/>
      <c r="M39" s="116"/>
      <c r="N39" s="154"/>
      <c r="O39" s="147"/>
      <c r="P39" s="158">
        <v>43914</v>
      </c>
      <c r="Q39" s="117">
        <v>43914</v>
      </c>
      <c r="R39" s="118" t="s">
        <v>63</v>
      </c>
      <c r="S39" s="119"/>
      <c r="T39" s="139">
        <v>2000000000</v>
      </c>
      <c r="U39" s="139">
        <v>4861000000</v>
      </c>
      <c r="V39" s="122">
        <v>2000000000</v>
      </c>
      <c r="W39" s="120">
        <v>116.592714</v>
      </c>
      <c r="X39" s="120">
        <v>2331854279.3000002</v>
      </c>
      <c r="Y39" s="121">
        <v>7.7758000000000003</v>
      </c>
      <c r="Z39" s="121">
        <v>7.51</v>
      </c>
      <c r="AA39" s="121">
        <v>7.51</v>
      </c>
      <c r="AB39" s="121">
        <v>8.07</v>
      </c>
    </row>
    <row r="40" spans="1:32" s="123" customFormat="1" x14ac:dyDescent="0.2">
      <c r="A40" s="107"/>
      <c r="B40" s="108"/>
      <c r="C40" s="109"/>
      <c r="D40" s="110"/>
      <c r="E40" s="111"/>
      <c r="F40" s="112"/>
      <c r="G40" s="113"/>
      <c r="H40" s="113"/>
      <c r="I40" s="114"/>
      <c r="J40" s="113"/>
      <c r="K40" s="113"/>
      <c r="L40" s="115"/>
      <c r="M40" s="116"/>
      <c r="N40" s="154"/>
      <c r="O40" s="147"/>
      <c r="P40" s="158">
        <v>43935</v>
      </c>
      <c r="Q40" s="117">
        <v>43935</v>
      </c>
      <c r="R40" s="118" t="s">
        <v>63</v>
      </c>
      <c r="S40" s="119"/>
      <c r="T40" s="139">
        <v>1000000000</v>
      </c>
      <c r="U40" s="139">
        <v>2634000000</v>
      </c>
      <c r="V40" s="122">
        <v>1000000000</v>
      </c>
      <c r="W40" s="120">
        <v>118.50056600000001</v>
      </c>
      <c r="X40" s="120">
        <v>1185005658.8</v>
      </c>
      <c r="Y40" s="121">
        <v>7.5461999999999998</v>
      </c>
      <c r="Z40" s="121">
        <v>7.4410999999999996</v>
      </c>
      <c r="AA40" s="121">
        <v>7.4410999999999996</v>
      </c>
      <c r="AB40" s="121">
        <v>7.63</v>
      </c>
    </row>
    <row r="41" spans="1:32" s="78" customFormat="1" ht="18" thickBot="1" x14ac:dyDescent="0.25">
      <c r="A41" s="124"/>
      <c r="B41" s="125"/>
      <c r="C41" s="126"/>
      <c r="D41" s="127"/>
      <c r="E41" s="128"/>
      <c r="F41" s="129"/>
      <c r="G41" s="124"/>
      <c r="H41" s="130"/>
      <c r="I41" s="131"/>
      <c r="J41" s="124"/>
      <c r="K41" s="124"/>
      <c r="L41" s="132"/>
      <c r="M41" s="133"/>
      <c r="N41" s="155"/>
      <c r="O41" s="147"/>
      <c r="P41" s="159">
        <v>44083</v>
      </c>
      <c r="Q41" s="134">
        <v>44083</v>
      </c>
      <c r="R41" s="135" t="s">
        <v>63</v>
      </c>
      <c r="S41" s="136"/>
      <c r="T41" s="142">
        <v>1000000000</v>
      </c>
      <c r="U41" s="143">
        <v>2478000000</v>
      </c>
      <c r="V41" s="137">
        <v>1000000000</v>
      </c>
      <c r="W41" s="137">
        <v>119.62976999999999</v>
      </c>
      <c r="X41" s="137">
        <v>1196297701.9000001</v>
      </c>
      <c r="Y41" s="138">
        <v>7.1013000000000002</v>
      </c>
      <c r="Z41" s="138">
        <v>6.95</v>
      </c>
      <c r="AA41" s="138">
        <v>6.95</v>
      </c>
      <c r="AB41" s="138">
        <v>7.2777000000000003</v>
      </c>
      <c r="AC41" s="211"/>
      <c r="AD41" s="79"/>
      <c r="AE41" s="79"/>
      <c r="AF41" s="80"/>
    </row>
    <row r="42" spans="1:32" s="15" customFormat="1" ht="18" thickTop="1" x14ac:dyDescent="0.2">
      <c r="A42" s="31">
        <v>4</v>
      </c>
      <c r="B42" s="97" t="s">
        <v>16</v>
      </c>
      <c r="C42" s="98">
        <v>10</v>
      </c>
      <c r="D42" s="70" t="s">
        <v>37</v>
      </c>
      <c r="E42" s="30">
        <v>43584</v>
      </c>
      <c r="F42" s="30">
        <v>47420</v>
      </c>
      <c r="G42" s="31">
        <v>10</v>
      </c>
      <c r="H42" s="31" t="s">
        <v>11</v>
      </c>
      <c r="I42" s="32">
        <v>200000000000</v>
      </c>
      <c r="J42" s="33">
        <v>33238541000</v>
      </c>
      <c r="K42" s="34">
        <v>153761459000</v>
      </c>
      <c r="L42" s="35">
        <v>9</v>
      </c>
      <c r="M42" s="89">
        <v>8.4669806505445564</v>
      </c>
      <c r="N42" s="152">
        <v>2859</v>
      </c>
      <c r="O42" s="147"/>
      <c r="P42" s="157">
        <v>43655</v>
      </c>
      <c r="Q42" s="87">
        <v>43656</v>
      </c>
      <c r="R42" s="19" t="s">
        <v>62</v>
      </c>
      <c r="S42" s="84" t="s">
        <v>15</v>
      </c>
      <c r="T42" s="105">
        <v>40000000000</v>
      </c>
      <c r="U42" s="105">
        <v>99425000000</v>
      </c>
      <c r="V42" s="20">
        <v>40000000000</v>
      </c>
      <c r="W42" s="20">
        <v>97.415109999999999</v>
      </c>
      <c r="X42" s="20">
        <v>38966044119.300003</v>
      </c>
      <c r="Y42" s="21">
        <v>9.6748999999999992</v>
      </c>
      <c r="Z42" s="21">
        <v>9.24</v>
      </c>
      <c r="AA42" s="21">
        <v>9.93</v>
      </c>
      <c r="AB42" s="21">
        <v>9.93</v>
      </c>
      <c r="AC42" s="211"/>
      <c r="AD42" s="79"/>
      <c r="AE42" s="79"/>
      <c r="AF42" s="80"/>
    </row>
    <row r="43" spans="1:32" x14ac:dyDescent="0.2">
      <c r="A43" s="68"/>
      <c r="B43" s="92"/>
      <c r="C43" s="95"/>
      <c r="D43" s="71"/>
      <c r="E43" s="28"/>
      <c r="F43" s="24"/>
      <c r="G43" s="25"/>
      <c r="H43" s="25"/>
      <c r="I43" s="29"/>
      <c r="J43" s="25"/>
      <c r="K43" s="25"/>
      <c r="L43" s="23"/>
      <c r="M43" s="26"/>
      <c r="N43" s="153"/>
      <c r="O43" s="147"/>
      <c r="P43" s="157">
        <v>43656</v>
      </c>
      <c r="Q43" s="87">
        <v>43656</v>
      </c>
      <c r="R43" s="19" t="s">
        <v>62</v>
      </c>
      <c r="S43" s="84" t="s">
        <v>25</v>
      </c>
      <c r="T43" s="105">
        <v>8000000000</v>
      </c>
      <c r="U43" s="105">
        <v>7930000000</v>
      </c>
      <c r="V43" s="27">
        <v>7930000000</v>
      </c>
      <c r="W43" s="20">
        <v>97.415109999999999</v>
      </c>
      <c r="X43" s="20">
        <v>7724186603.8999996</v>
      </c>
      <c r="Y43" s="21">
        <v>9.6748999999999992</v>
      </c>
      <c r="Z43" s="21">
        <v>9.6748999999999992</v>
      </c>
      <c r="AA43" s="21">
        <v>9.6748999999999992</v>
      </c>
      <c r="AB43" s="21">
        <v>9.6748999999999992</v>
      </c>
    </row>
    <row r="44" spans="1:32" x14ac:dyDescent="0.2">
      <c r="A44" s="68"/>
      <c r="B44" s="92"/>
      <c r="C44" s="95"/>
      <c r="D44" s="71"/>
      <c r="E44" s="28"/>
      <c r="F44" s="24"/>
      <c r="G44" s="25"/>
      <c r="H44" s="25"/>
      <c r="I44" s="29"/>
      <c r="J44" s="25"/>
      <c r="K44" s="25"/>
      <c r="L44" s="23"/>
      <c r="M44" s="26"/>
      <c r="N44" s="153"/>
      <c r="O44" s="147"/>
      <c r="P44" s="157">
        <v>43656</v>
      </c>
      <c r="Q44" s="87">
        <v>43656</v>
      </c>
      <c r="R44" s="19" t="s">
        <v>62</v>
      </c>
      <c r="S44" s="84" t="s">
        <v>17</v>
      </c>
      <c r="T44" s="105"/>
      <c r="U44" s="105"/>
      <c r="V44" s="27">
        <v>896002000</v>
      </c>
      <c r="W44" s="20">
        <v>97.415109999999999</v>
      </c>
      <c r="X44" s="20">
        <v>872747370</v>
      </c>
      <c r="Y44" s="21">
        <v>9.6748999999999992</v>
      </c>
      <c r="Z44" s="21"/>
      <c r="AA44" s="21"/>
      <c r="AB44" s="21"/>
    </row>
    <row r="45" spans="1:32" x14ac:dyDescent="0.2">
      <c r="A45" s="68"/>
      <c r="B45" s="92"/>
      <c r="C45" s="95"/>
      <c r="D45" s="71"/>
      <c r="E45" s="28"/>
      <c r="F45" s="24"/>
      <c r="G45" s="25"/>
      <c r="H45" s="25"/>
      <c r="I45" s="29"/>
      <c r="J45" s="25"/>
      <c r="K45" s="25"/>
      <c r="L45" s="23"/>
      <c r="M45" s="26"/>
      <c r="N45" s="153"/>
      <c r="O45" s="147"/>
      <c r="P45" s="157">
        <v>43851</v>
      </c>
      <c r="Q45" s="87">
        <v>43852</v>
      </c>
      <c r="R45" s="19" t="s">
        <v>62</v>
      </c>
      <c r="S45" s="84" t="s">
        <v>15</v>
      </c>
      <c r="T45" s="105">
        <v>20000000000</v>
      </c>
      <c r="U45" s="105">
        <v>59912130000</v>
      </c>
      <c r="V45" s="27">
        <v>20000000000</v>
      </c>
      <c r="W45" s="20">
        <v>108.058065</v>
      </c>
      <c r="X45" s="20">
        <v>21611613078</v>
      </c>
      <c r="Y45" s="21">
        <v>8.1011000000000006</v>
      </c>
      <c r="Z45" s="21">
        <v>7.8</v>
      </c>
      <c r="AA45" s="21">
        <v>8.1999999999999993</v>
      </c>
      <c r="AB45" s="21">
        <v>8.1999999999999993</v>
      </c>
    </row>
    <row r="46" spans="1:32" x14ac:dyDescent="0.2">
      <c r="A46" s="68"/>
      <c r="B46" s="92"/>
      <c r="C46" s="95"/>
      <c r="D46" s="71"/>
      <c r="E46" s="28"/>
      <c r="F46" s="24"/>
      <c r="G46" s="25"/>
      <c r="H46" s="25"/>
      <c r="I46" s="29"/>
      <c r="J46" s="25"/>
      <c r="K46" s="25"/>
      <c r="L46" s="23"/>
      <c r="M46" s="26"/>
      <c r="N46" s="153"/>
      <c r="O46" s="147"/>
      <c r="P46" s="157">
        <v>43852</v>
      </c>
      <c r="Q46" s="87">
        <v>43852</v>
      </c>
      <c r="R46" s="19" t="s">
        <v>62</v>
      </c>
      <c r="S46" s="84" t="s">
        <v>25</v>
      </c>
      <c r="T46" s="105">
        <v>4000000000</v>
      </c>
      <c r="U46" s="105">
        <v>4000000000</v>
      </c>
      <c r="V46" s="27">
        <v>4000000000</v>
      </c>
      <c r="W46" s="20">
        <v>108.058065</v>
      </c>
      <c r="X46" s="20">
        <v>4322220921.8000002</v>
      </c>
      <c r="Y46" s="21">
        <v>8.1011000000000006</v>
      </c>
      <c r="Z46" s="21">
        <v>8.1011000000000006</v>
      </c>
      <c r="AA46" s="21">
        <v>8.1011000000000006</v>
      </c>
      <c r="AB46" s="21">
        <v>8.1011000000000006</v>
      </c>
    </row>
    <row r="47" spans="1:32" x14ac:dyDescent="0.2">
      <c r="A47" s="68"/>
      <c r="B47" s="92"/>
      <c r="C47" s="95"/>
      <c r="D47" s="71"/>
      <c r="E47" s="28"/>
      <c r="F47" s="24"/>
      <c r="G47" s="25"/>
      <c r="H47" s="25"/>
      <c r="I47" s="29"/>
      <c r="J47" s="25"/>
      <c r="K47" s="25"/>
      <c r="L47" s="23"/>
      <c r="M47" s="26"/>
      <c r="N47" s="153"/>
      <c r="O47" s="147"/>
      <c r="P47" s="157">
        <v>43852</v>
      </c>
      <c r="Q47" s="87">
        <v>43852</v>
      </c>
      <c r="R47" s="19" t="s">
        <v>62</v>
      </c>
      <c r="S47" s="84" t="s">
        <v>17</v>
      </c>
      <c r="T47" s="105"/>
      <c r="U47" s="105"/>
      <c r="V47" s="27">
        <v>478957000</v>
      </c>
      <c r="W47" s="20">
        <v>108.058065</v>
      </c>
      <c r="X47" s="20">
        <v>517539492</v>
      </c>
      <c r="Y47" s="21">
        <v>8.1011000000000006</v>
      </c>
      <c r="Z47" s="21"/>
      <c r="AA47" s="21"/>
      <c r="AB47" s="21"/>
    </row>
    <row r="48" spans="1:32" x14ac:dyDescent="0.2">
      <c r="A48" s="68"/>
      <c r="B48" s="92"/>
      <c r="C48" s="95"/>
      <c r="D48" s="71"/>
      <c r="E48" s="28"/>
      <c r="F48" s="24"/>
      <c r="G48" s="25"/>
      <c r="H48" s="25"/>
      <c r="I48" s="29"/>
      <c r="J48" s="25"/>
      <c r="K48" s="25"/>
      <c r="L48" s="23"/>
      <c r="M48" s="26"/>
      <c r="N48" s="153"/>
      <c r="O48" s="147"/>
      <c r="P48" s="157">
        <v>43949</v>
      </c>
      <c r="Q48" s="87">
        <v>43950</v>
      </c>
      <c r="R48" s="19" t="s">
        <v>62</v>
      </c>
      <c r="S48" s="84" t="s">
        <v>15</v>
      </c>
      <c r="T48" s="105">
        <v>15000000000</v>
      </c>
      <c r="U48" s="105">
        <v>34845000000</v>
      </c>
      <c r="V48" s="27">
        <v>15000000000</v>
      </c>
      <c r="W48" s="20">
        <v>105.5093</v>
      </c>
      <c r="X48" s="20">
        <v>15826394961.5</v>
      </c>
      <c r="Y48" s="21">
        <v>8.1562000000000001</v>
      </c>
      <c r="Z48" s="21">
        <v>7.79</v>
      </c>
      <c r="AA48" s="21">
        <v>8.3332999999999995</v>
      </c>
      <c r="AB48" s="21">
        <v>8.3332999999999995</v>
      </c>
    </row>
    <row r="49" spans="1:32" x14ac:dyDescent="0.2">
      <c r="A49" s="68"/>
      <c r="B49" s="92"/>
      <c r="C49" s="95"/>
      <c r="D49" s="71"/>
      <c r="E49" s="28"/>
      <c r="F49" s="24"/>
      <c r="G49" s="25"/>
      <c r="H49" s="25"/>
      <c r="I49" s="29"/>
      <c r="J49" s="25"/>
      <c r="K49" s="25"/>
      <c r="L49" s="23"/>
      <c r="M49" s="26"/>
      <c r="N49" s="153"/>
      <c r="O49" s="147"/>
      <c r="P49" s="157">
        <v>43950</v>
      </c>
      <c r="Q49" s="87">
        <v>43950</v>
      </c>
      <c r="R49" s="19" t="s">
        <v>62</v>
      </c>
      <c r="S49" s="84" t="s">
        <v>25</v>
      </c>
      <c r="T49" s="105">
        <v>3000000000</v>
      </c>
      <c r="U49" s="105">
        <v>2900000000</v>
      </c>
      <c r="V49" s="27">
        <v>2900000000</v>
      </c>
      <c r="W49" s="20">
        <v>105.5093</v>
      </c>
      <c r="X49" s="20">
        <v>3059634241</v>
      </c>
      <c r="Y49" s="21">
        <v>8.1562000000000001</v>
      </c>
      <c r="Z49" s="21">
        <v>8.1562000000000001</v>
      </c>
      <c r="AA49" s="21">
        <v>8.1562000000000001</v>
      </c>
      <c r="AB49" s="21">
        <v>8.1562000000000001</v>
      </c>
    </row>
    <row r="50" spans="1:32" x14ac:dyDescent="0.2">
      <c r="A50" s="68"/>
      <c r="B50" s="92"/>
      <c r="C50" s="95"/>
      <c r="D50" s="71"/>
      <c r="E50" s="28"/>
      <c r="F50" s="24"/>
      <c r="G50" s="25"/>
      <c r="H50" s="25"/>
      <c r="I50" s="29"/>
      <c r="J50" s="25"/>
      <c r="K50" s="25"/>
      <c r="L50" s="23"/>
      <c r="M50" s="26"/>
      <c r="N50" s="153"/>
      <c r="O50" s="147"/>
      <c r="P50" s="157">
        <v>43950</v>
      </c>
      <c r="Q50" s="87">
        <v>43950</v>
      </c>
      <c r="R50" s="19" t="s">
        <v>62</v>
      </c>
      <c r="S50" s="84" t="s">
        <v>17</v>
      </c>
      <c r="T50" s="105"/>
      <c r="U50" s="105"/>
      <c r="V50" s="27">
        <v>92250000</v>
      </c>
      <c r="W50" s="20">
        <v>105.5093</v>
      </c>
      <c r="X50" s="20">
        <v>97328023</v>
      </c>
      <c r="Y50" s="21">
        <v>8.1562000000000001</v>
      </c>
      <c r="Z50" s="21"/>
      <c r="AA50" s="21"/>
      <c r="AB50" s="21"/>
    </row>
    <row r="51" spans="1:32" x14ac:dyDescent="0.2">
      <c r="A51" s="68"/>
      <c r="B51" s="92"/>
      <c r="C51" s="95"/>
      <c r="D51" s="71"/>
      <c r="E51" s="28"/>
      <c r="F51" s="24"/>
      <c r="G51" s="25"/>
      <c r="H51" s="25"/>
      <c r="I51" s="29"/>
      <c r="J51" s="25"/>
      <c r="K51" s="25"/>
      <c r="L51" s="23"/>
      <c r="M51" s="26"/>
      <c r="N51" s="153"/>
      <c r="O51" s="147"/>
      <c r="P51" s="157">
        <v>44026</v>
      </c>
      <c r="Q51" s="87">
        <v>44027</v>
      </c>
      <c r="R51" s="19" t="s">
        <v>62</v>
      </c>
      <c r="S51" s="84" t="s">
        <v>15</v>
      </c>
      <c r="T51" s="105">
        <v>60000000000</v>
      </c>
      <c r="U51" s="105">
        <v>159897000000</v>
      </c>
      <c r="V51" s="27">
        <v>60000000000</v>
      </c>
      <c r="W51" s="20">
        <v>108.85218399999999</v>
      </c>
      <c r="X51" s="20">
        <v>65311310415.5</v>
      </c>
      <c r="Y51" s="21">
        <v>7.9248000000000003</v>
      </c>
      <c r="Z51" s="21">
        <v>7.5778999999999996</v>
      </c>
      <c r="AA51" s="21">
        <v>8.08</v>
      </c>
      <c r="AB51" s="21">
        <v>8.08</v>
      </c>
    </row>
    <row r="52" spans="1:32" x14ac:dyDescent="0.2">
      <c r="A52" s="68"/>
      <c r="B52" s="92"/>
      <c r="C52" s="95"/>
      <c r="D52" s="71"/>
      <c r="E52" s="28"/>
      <c r="F52" s="24"/>
      <c r="G52" s="25"/>
      <c r="H52" s="25"/>
      <c r="I52" s="29"/>
      <c r="J52" s="25"/>
      <c r="K52" s="25"/>
      <c r="L52" s="23"/>
      <c r="M52" s="26"/>
      <c r="N52" s="153"/>
      <c r="O52" s="147"/>
      <c r="P52" s="157">
        <v>44027</v>
      </c>
      <c r="Q52" s="87">
        <v>44027</v>
      </c>
      <c r="R52" s="19" t="s">
        <v>62</v>
      </c>
      <c r="S52" s="84" t="s">
        <v>25</v>
      </c>
      <c r="T52" s="105">
        <v>12000000000</v>
      </c>
      <c r="U52" s="105">
        <v>10661000000</v>
      </c>
      <c r="V52" s="27">
        <v>10661000000</v>
      </c>
      <c r="W52" s="20">
        <v>108.85218399999999</v>
      </c>
      <c r="X52" s="20">
        <v>11604357371.6</v>
      </c>
      <c r="Y52" s="21">
        <v>7.9248000000000003</v>
      </c>
      <c r="Z52" s="21">
        <v>7.9248000000000003</v>
      </c>
      <c r="AA52" s="21">
        <v>7.9248000000000003</v>
      </c>
      <c r="AB52" s="21">
        <v>7.9248000000000003</v>
      </c>
    </row>
    <row r="53" spans="1:32" x14ac:dyDescent="0.2">
      <c r="A53" s="68"/>
      <c r="B53" s="92"/>
      <c r="C53" s="95"/>
      <c r="D53" s="71"/>
      <c r="E53" s="28"/>
      <c r="F53" s="24"/>
      <c r="G53" s="25"/>
      <c r="H53" s="25"/>
      <c r="I53" s="29"/>
      <c r="J53" s="25"/>
      <c r="K53" s="25"/>
      <c r="L53" s="23"/>
      <c r="M53" s="26"/>
      <c r="N53" s="153"/>
      <c r="O53" s="147"/>
      <c r="P53" s="157">
        <v>44027</v>
      </c>
      <c r="Q53" s="87">
        <v>44027</v>
      </c>
      <c r="R53" s="19" t="s">
        <v>62</v>
      </c>
      <c r="S53" s="84" t="s">
        <v>17</v>
      </c>
      <c r="T53" s="105"/>
      <c r="U53" s="105"/>
      <c r="V53" s="27">
        <v>1153250000</v>
      </c>
      <c r="W53" s="20">
        <v>108.85218399999999</v>
      </c>
      <c r="X53" s="20">
        <v>1255297359</v>
      </c>
      <c r="Y53" s="21">
        <v>7.9248000000000003</v>
      </c>
      <c r="Z53" s="21"/>
      <c r="AA53" s="21"/>
      <c r="AB53" s="21"/>
    </row>
    <row r="54" spans="1:32" x14ac:dyDescent="0.2">
      <c r="A54" s="68"/>
      <c r="B54" s="92"/>
      <c r="C54" s="95"/>
      <c r="D54" s="71"/>
      <c r="E54" s="28"/>
      <c r="F54" s="24"/>
      <c r="G54" s="25"/>
      <c r="H54" s="25"/>
      <c r="I54" s="29"/>
      <c r="J54" s="25"/>
      <c r="K54" s="25"/>
      <c r="L54" s="23"/>
      <c r="M54" s="26"/>
      <c r="N54" s="153"/>
      <c r="O54" s="147"/>
      <c r="P54" s="157">
        <v>44133</v>
      </c>
      <c r="Q54" s="87">
        <v>44134</v>
      </c>
      <c r="R54" s="19" t="s">
        <v>62</v>
      </c>
      <c r="S54" s="84" t="s">
        <v>15</v>
      </c>
      <c r="T54" s="105">
        <v>10000000000</v>
      </c>
      <c r="U54" s="105">
        <v>3650000000</v>
      </c>
      <c r="V54" s="27">
        <v>3650000000</v>
      </c>
      <c r="W54" s="20">
        <v>104.55123</v>
      </c>
      <c r="X54" s="20">
        <v>3816119890.4000001</v>
      </c>
      <c r="Y54" s="21">
        <v>8.2774999999999999</v>
      </c>
      <c r="Z54" s="21">
        <v>8.0493000000000006</v>
      </c>
      <c r="AA54" s="21">
        <v>8.69</v>
      </c>
      <c r="AB54" s="21">
        <v>8.69</v>
      </c>
    </row>
    <row r="55" spans="1:32" s="123" customFormat="1" x14ac:dyDescent="0.2">
      <c r="A55" s="107"/>
      <c r="B55" s="108"/>
      <c r="C55" s="109"/>
      <c r="D55" s="110"/>
      <c r="E55" s="111"/>
      <c r="F55" s="112"/>
      <c r="G55" s="113"/>
      <c r="H55" s="113"/>
      <c r="I55" s="114"/>
      <c r="J55" s="113"/>
      <c r="K55" s="113"/>
      <c r="L55" s="115"/>
      <c r="M55" s="116"/>
      <c r="N55" s="154"/>
      <c r="O55" s="147"/>
      <c r="P55" s="158">
        <v>44236</v>
      </c>
      <c r="Q55" s="117">
        <v>44237</v>
      </c>
      <c r="R55" s="118" t="s">
        <v>63</v>
      </c>
      <c r="S55" s="119"/>
      <c r="T55" s="139">
        <v>3000000000</v>
      </c>
      <c r="U55" s="139">
        <v>18450000000</v>
      </c>
      <c r="V55" s="122">
        <v>3000000000</v>
      </c>
      <c r="W55" s="120">
        <v>104.73694</v>
      </c>
      <c r="X55" s="120">
        <v>3142108186.1999998</v>
      </c>
      <c r="Y55" s="121">
        <v>8.6379000000000001</v>
      </c>
      <c r="Z55" s="121">
        <v>8.5005000000000006</v>
      </c>
      <c r="AA55" s="121">
        <v>8.5005000000000006</v>
      </c>
      <c r="AB55" s="121">
        <v>8.76</v>
      </c>
    </row>
    <row r="56" spans="1:32" s="123" customFormat="1" x14ac:dyDescent="0.2">
      <c r="A56" s="107"/>
      <c r="B56" s="108"/>
      <c r="C56" s="109"/>
      <c r="D56" s="110"/>
      <c r="E56" s="111"/>
      <c r="F56" s="112"/>
      <c r="G56" s="113"/>
      <c r="H56" s="113"/>
      <c r="I56" s="114"/>
      <c r="J56" s="113"/>
      <c r="K56" s="113"/>
      <c r="L56" s="115"/>
      <c r="M56" s="116"/>
      <c r="N56" s="154"/>
      <c r="O56" s="147"/>
      <c r="P56" s="158">
        <v>44264</v>
      </c>
      <c r="Q56" s="117">
        <v>44265</v>
      </c>
      <c r="R56" s="118" t="s">
        <v>63</v>
      </c>
      <c r="S56" s="119"/>
      <c r="T56" s="139">
        <v>5000000000</v>
      </c>
      <c r="U56" s="139">
        <v>25036000000</v>
      </c>
      <c r="V56" s="122">
        <v>5000000000</v>
      </c>
      <c r="W56" s="120">
        <v>105.25156800000001</v>
      </c>
      <c r="X56" s="120">
        <v>5262578395.6999998</v>
      </c>
      <c r="Y56" s="121">
        <v>8.6654</v>
      </c>
      <c r="Z56" s="121">
        <v>8.5555000000000003</v>
      </c>
      <c r="AA56" s="121">
        <v>8.5555000000000003</v>
      </c>
      <c r="AB56" s="121">
        <v>8.7799999999999994</v>
      </c>
    </row>
    <row r="57" spans="1:32" s="78" customFormat="1" ht="18" thickBot="1" x14ac:dyDescent="0.25">
      <c r="A57" s="124"/>
      <c r="B57" s="125"/>
      <c r="C57" s="126"/>
      <c r="D57" s="127"/>
      <c r="E57" s="128"/>
      <c r="F57" s="129"/>
      <c r="G57" s="124"/>
      <c r="H57" s="130"/>
      <c r="I57" s="131"/>
      <c r="J57" s="124"/>
      <c r="K57" s="124"/>
      <c r="L57" s="132"/>
      <c r="M57" s="133"/>
      <c r="N57" s="155"/>
      <c r="O57" s="147"/>
      <c r="P57" s="159">
        <v>44390</v>
      </c>
      <c r="Q57" s="134">
        <v>44391</v>
      </c>
      <c r="R57" s="135" t="s">
        <v>63</v>
      </c>
      <c r="S57" s="136"/>
      <c r="T57" s="142">
        <v>5000000000</v>
      </c>
      <c r="U57" s="143">
        <v>15447000000</v>
      </c>
      <c r="V57" s="137">
        <v>5000000000</v>
      </c>
      <c r="W57" s="137">
        <v>101.120203</v>
      </c>
      <c r="X57" s="137">
        <v>5056010151</v>
      </c>
      <c r="Y57" s="138">
        <v>9.1264000000000003</v>
      </c>
      <c r="Z57" s="138">
        <v>9.01</v>
      </c>
      <c r="AA57" s="138">
        <v>9.01</v>
      </c>
      <c r="AB57" s="138">
        <v>9.14</v>
      </c>
      <c r="AC57" s="211"/>
      <c r="AD57" s="79"/>
      <c r="AE57" s="79"/>
      <c r="AF57" s="80"/>
    </row>
    <row r="58" spans="1:32" s="15" customFormat="1" ht="18" thickTop="1" x14ac:dyDescent="0.2">
      <c r="A58" s="31">
        <v>5</v>
      </c>
      <c r="B58" s="97" t="s">
        <v>16</v>
      </c>
      <c r="C58" s="98">
        <v>11</v>
      </c>
      <c r="D58" s="70" t="s">
        <v>82</v>
      </c>
      <c r="E58" s="30">
        <v>44133</v>
      </c>
      <c r="F58" s="30">
        <v>48150</v>
      </c>
      <c r="G58" s="31">
        <v>11</v>
      </c>
      <c r="H58" s="31" t="s">
        <v>11</v>
      </c>
      <c r="I58" s="32">
        <v>500000000000</v>
      </c>
      <c r="J58" s="33">
        <v>332784000000</v>
      </c>
      <c r="K58" s="34">
        <v>167216000000</v>
      </c>
      <c r="L58" s="35">
        <v>8</v>
      </c>
      <c r="M58" s="89">
        <v>10.087879286970146</v>
      </c>
      <c r="N58" s="152">
        <v>3589</v>
      </c>
      <c r="O58" s="147"/>
      <c r="P58" s="157">
        <v>44208</v>
      </c>
      <c r="Q58" s="87">
        <v>44209</v>
      </c>
      <c r="R58" s="19" t="s">
        <v>62</v>
      </c>
      <c r="S58" s="84" t="s">
        <v>15</v>
      </c>
      <c r="T58" s="105">
        <v>20000000000</v>
      </c>
      <c r="U58" s="105">
        <v>24399000000</v>
      </c>
      <c r="V58" s="20">
        <v>20000000000</v>
      </c>
      <c r="W58" s="20">
        <v>90.559203999999994</v>
      </c>
      <c r="X58" s="20">
        <v>18111840856.900002</v>
      </c>
      <c r="Y58" s="21">
        <v>9.6814</v>
      </c>
      <c r="Z58" s="21">
        <v>9.0969999999999995</v>
      </c>
      <c r="AA58" s="21">
        <v>9.9606999999999992</v>
      </c>
      <c r="AB58" s="21">
        <v>9.9606999999999992</v>
      </c>
      <c r="AC58" s="211"/>
      <c r="AD58" s="79"/>
      <c r="AE58" s="79"/>
      <c r="AF58" s="80"/>
    </row>
    <row r="59" spans="1:32" x14ac:dyDescent="0.2">
      <c r="A59" s="68"/>
      <c r="B59" s="92"/>
      <c r="C59" s="95"/>
      <c r="D59" s="71"/>
      <c r="E59" s="28"/>
      <c r="F59" s="24"/>
      <c r="G59" s="25"/>
      <c r="H59" s="25"/>
      <c r="I59" s="29"/>
      <c r="J59" s="25"/>
      <c r="K59" s="25"/>
      <c r="L59" s="23"/>
      <c r="M59" s="26"/>
      <c r="N59" s="153"/>
      <c r="O59" s="147"/>
      <c r="P59" s="157">
        <v>44209</v>
      </c>
      <c r="Q59" s="87">
        <v>44209</v>
      </c>
      <c r="R59" s="19" t="s">
        <v>62</v>
      </c>
      <c r="S59" s="84" t="s">
        <v>25</v>
      </c>
      <c r="T59" s="105">
        <v>4000000000</v>
      </c>
      <c r="U59" s="105">
        <v>2518200000</v>
      </c>
      <c r="V59" s="27">
        <v>2518200000</v>
      </c>
      <c r="W59" s="20">
        <v>90.541101999999995</v>
      </c>
      <c r="X59" s="20">
        <v>2280006035.6999998</v>
      </c>
      <c r="Y59" s="21">
        <v>9.6814</v>
      </c>
      <c r="Z59" s="21">
        <v>9.6814</v>
      </c>
      <c r="AA59" s="21">
        <v>9.6814</v>
      </c>
      <c r="AB59" s="21">
        <v>9.6814</v>
      </c>
    </row>
    <row r="60" spans="1:32" x14ac:dyDescent="0.2">
      <c r="A60" s="68"/>
      <c r="B60" s="92"/>
      <c r="C60" s="95"/>
      <c r="D60" s="71"/>
      <c r="E60" s="28"/>
      <c r="F60" s="24"/>
      <c r="G60" s="25"/>
      <c r="H60" s="25"/>
      <c r="I60" s="29"/>
      <c r="J60" s="25"/>
      <c r="K60" s="25"/>
      <c r="L60" s="23"/>
      <c r="M60" s="26"/>
      <c r="N60" s="153"/>
      <c r="O60" s="147"/>
      <c r="P60" s="157">
        <v>44209</v>
      </c>
      <c r="Q60" s="87">
        <v>44209</v>
      </c>
      <c r="R60" s="19" t="s">
        <v>62</v>
      </c>
      <c r="S60" s="84" t="s">
        <v>17</v>
      </c>
      <c r="T60" s="105"/>
      <c r="U60" s="105"/>
      <c r="V60" s="27">
        <v>100000000</v>
      </c>
      <c r="W60" s="20">
        <v>90.541101999999995</v>
      </c>
      <c r="X60" s="20">
        <v>90541102</v>
      </c>
      <c r="Y60" s="21">
        <v>9.6814</v>
      </c>
      <c r="Z60" s="21"/>
      <c r="AA60" s="21"/>
      <c r="AB60" s="21"/>
    </row>
    <row r="61" spans="1:32" x14ac:dyDescent="0.2">
      <c r="A61" s="68"/>
      <c r="B61" s="92"/>
      <c r="C61" s="95"/>
      <c r="D61" s="71"/>
      <c r="E61" s="28"/>
      <c r="F61" s="24"/>
      <c r="G61" s="25"/>
      <c r="H61" s="25"/>
      <c r="I61" s="29"/>
      <c r="J61" s="25"/>
      <c r="K61" s="25"/>
      <c r="L61" s="23"/>
      <c r="M61" s="26"/>
      <c r="N61" s="153"/>
      <c r="O61" s="147"/>
      <c r="P61" s="157">
        <v>44390</v>
      </c>
      <c r="Q61" s="87">
        <v>44391</v>
      </c>
      <c r="R61" s="19" t="s">
        <v>62</v>
      </c>
      <c r="S61" s="84" t="s">
        <v>15</v>
      </c>
      <c r="T61" s="105">
        <v>50000000000</v>
      </c>
      <c r="U61" s="105">
        <v>104488000000</v>
      </c>
      <c r="V61" s="27">
        <v>38859500000</v>
      </c>
      <c r="W61" s="20">
        <v>89.469834000000006</v>
      </c>
      <c r="X61" s="20">
        <v>34767530125.099998</v>
      </c>
      <c r="Y61" s="21">
        <v>9.9131</v>
      </c>
      <c r="Z61" s="21">
        <v>9.39</v>
      </c>
      <c r="AA61" s="21">
        <v>9.9990000000000006</v>
      </c>
      <c r="AB61" s="21">
        <v>9.9990000000000006</v>
      </c>
    </row>
    <row r="62" spans="1:32" x14ac:dyDescent="0.2">
      <c r="A62" s="68"/>
      <c r="B62" s="92"/>
      <c r="C62" s="95"/>
      <c r="D62" s="71"/>
      <c r="E62" s="28"/>
      <c r="F62" s="24"/>
      <c r="G62" s="25"/>
      <c r="H62" s="25"/>
      <c r="I62" s="29"/>
      <c r="J62" s="25"/>
      <c r="K62" s="25"/>
      <c r="L62" s="23"/>
      <c r="M62" s="26"/>
      <c r="N62" s="153"/>
      <c r="O62" s="147"/>
      <c r="P62" s="157">
        <v>44391</v>
      </c>
      <c r="Q62" s="87">
        <v>44391</v>
      </c>
      <c r="R62" s="19" t="s">
        <v>62</v>
      </c>
      <c r="S62" s="84" t="s">
        <v>25</v>
      </c>
      <c r="T62" s="105">
        <v>10000000000</v>
      </c>
      <c r="U62" s="105">
        <v>7771900000</v>
      </c>
      <c r="V62" s="27">
        <v>7771900000</v>
      </c>
      <c r="W62" s="20">
        <v>89.469834000000006</v>
      </c>
      <c r="X62" s="20">
        <v>6953397344.6999998</v>
      </c>
      <c r="Y62" s="21">
        <v>9.9131</v>
      </c>
      <c r="Z62" s="21">
        <v>9.9131</v>
      </c>
      <c r="AA62" s="21">
        <v>9.9131</v>
      </c>
      <c r="AB62" s="21">
        <v>9.9131</v>
      </c>
    </row>
    <row r="63" spans="1:32" x14ac:dyDescent="0.2">
      <c r="A63" s="68"/>
      <c r="B63" s="92"/>
      <c r="C63" s="95"/>
      <c r="D63" s="71"/>
      <c r="E63" s="28"/>
      <c r="F63" s="24"/>
      <c r="G63" s="25"/>
      <c r="H63" s="25"/>
      <c r="I63" s="29"/>
      <c r="J63" s="25"/>
      <c r="K63" s="25"/>
      <c r="L63" s="23"/>
      <c r="M63" s="26"/>
      <c r="N63" s="153"/>
      <c r="O63" s="147"/>
      <c r="P63" s="157">
        <v>44391</v>
      </c>
      <c r="Q63" s="87">
        <v>44391</v>
      </c>
      <c r="R63" s="19" t="s">
        <v>62</v>
      </c>
      <c r="S63" s="84" t="s">
        <v>17</v>
      </c>
      <c r="T63" s="105"/>
      <c r="U63" s="105"/>
      <c r="V63" s="27">
        <v>1529550000</v>
      </c>
      <c r="W63" s="20">
        <v>89.469834000000006</v>
      </c>
      <c r="X63" s="20">
        <v>1368464457</v>
      </c>
      <c r="Y63" s="21">
        <v>9.9131</v>
      </c>
      <c r="Z63" s="21"/>
      <c r="AA63" s="21"/>
      <c r="AB63" s="21"/>
    </row>
    <row r="64" spans="1:32" s="15" customFormat="1" ht="18" thickBot="1" x14ac:dyDescent="0.25">
      <c r="A64" s="48"/>
      <c r="B64" s="93"/>
      <c r="C64" s="96"/>
      <c r="D64" s="72"/>
      <c r="E64" s="38"/>
      <c r="F64" s="47"/>
      <c r="G64" s="48"/>
      <c r="H64" s="49"/>
      <c r="I64" s="50"/>
      <c r="J64" s="48"/>
      <c r="K64" s="48"/>
      <c r="L64" s="37"/>
      <c r="M64" s="51"/>
      <c r="N64" s="156"/>
      <c r="O64" s="147"/>
      <c r="P64" s="160">
        <v>44498</v>
      </c>
      <c r="Q64" s="88">
        <v>44498</v>
      </c>
      <c r="R64" s="52" t="s">
        <v>62</v>
      </c>
      <c r="S64" s="85" t="s">
        <v>15</v>
      </c>
      <c r="T64" s="192">
        <v>114000000000</v>
      </c>
      <c r="U64" s="193">
        <v>204558800000</v>
      </c>
      <c r="V64" s="53">
        <v>96436850000</v>
      </c>
      <c r="W64" s="20">
        <v>88.807800999999998</v>
      </c>
      <c r="X64" s="53">
        <v>85643445925.199997</v>
      </c>
      <c r="Y64" s="54">
        <v>10.2705</v>
      </c>
      <c r="Z64" s="54">
        <v>9.99</v>
      </c>
      <c r="AA64" s="54">
        <v>10.5</v>
      </c>
      <c r="AB64" s="54">
        <v>10.5</v>
      </c>
      <c r="AC64" s="213"/>
      <c r="AD64" s="18"/>
      <c r="AE64" s="18"/>
      <c r="AF64" s="17"/>
    </row>
    <row r="65" spans="1:32" s="15" customFormat="1" ht="18" thickTop="1" x14ac:dyDescent="0.2">
      <c r="A65" s="31">
        <v>6</v>
      </c>
      <c r="B65" s="97" t="s">
        <v>16</v>
      </c>
      <c r="C65" s="98">
        <v>20</v>
      </c>
      <c r="D65" s="70" t="s">
        <v>38</v>
      </c>
      <c r="E65" s="30">
        <v>39485</v>
      </c>
      <c r="F65" s="30">
        <v>46790</v>
      </c>
      <c r="G65" s="31">
        <v>20</v>
      </c>
      <c r="H65" s="31" t="s">
        <v>11</v>
      </c>
      <c r="I65" s="32">
        <v>80000000000</v>
      </c>
      <c r="J65" s="33">
        <v>47879910000</v>
      </c>
      <c r="K65" s="34">
        <v>16690090000</v>
      </c>
      <c r="L65" s="35">
        <v>11</v>
      </c>
      <c r="M65" s="89">
        <v>16.129686641294324</v>
      </c>
      <c r="N65" s="152">
        <v>2229</v>
      </c>
      <c r="O65" s="147"/>
      <c r="P65" s="157">
        <v>39491</v>
      </c>
      <c r="Q65" s="87">
        <v>39492</v>
      </c>
      <c r="R65" s="19" t="s">
        <v>62</v>
      </c>
      <c r="S65" s="84" t="s">
        <v>15</v>
      </c>
      <c r="T65" s="105">
        <v>4000000000</v>
      </c>
      <c r="U65" s="105">
        <v>3571490000</v>
      </c>
      <c r="V65" s="20">
        <v>3571490000</v>
      </c>
      <c r="W65" s="20">
        <v>100.385823</v>
      </c>
      <c r="X65" s="20">
        <v>3585269646</v>
      </c>
      <c r="Y65" s="21">
        <v>10.9755</v>
      </c>
      <c r="Z65" s="21">
        <v>10.9475</v>
      </c>
      <c r="AA65" s="21">
        <v>11</v>
      </c>
      <c r="AB65" s="21">
        <v>11</v>
      </c>
      <c r="AC65" s="211"/>
      <c r="AD65" s="79"/>
      <c r="AE65" s="79"/>
      <c r="AF65" s="80"/>
    </row>
    <row r="66" spans="1:32" x14ac:dyDescent="0.2">
      <c r="A66" s="68"/>
      <c r="B66" s="92"/>
      <c r="C66" s="95"/>
      <c r="D66" s="71"/>
      <c r="E66" s="28"/>
      <c r="F66" s="24"/>
      <c r="G66" s="25"/>
      <c r="H66" s="25"/>
      <c r="I66" s="29"/>
      <c r="J66" s="25"/>
      <c r="K66" s="25"/>
      <c r="L66" s="23"/>
      <c r="M66" s="26"/>
      <c r="N66" s="153"/>
      <c r="O66" s="147"/>
      <c r="P66" s="157">
        <v>39503</v>
      </c>
      <c r="Q66" s="87">
        <v>39504</v>
      </c>
      <c r="R66" s="19" t="s">
        <v>62</v>
      </c>
      <c r="S66" s="84" t="s">
        <v>15</v>
      </c>
      <c r="T66" s="105">
        <v>1500000000</v>
      </c>
      <c r="U66" s="105">
        <v>1705000000</v>
      </c>
      <c r="V66" s="27">
        <v>1500000000</v>
      </c>
      <c r="W66" s="20">
        <v>100.53383700000001</v>
      </c>
      <c r="X66" s="20">
        <v>1508007551</v>
      </c>
      <c r="Y66" s="21">
        <v>11</v>
      </c>
      <c r="Z66" s="21">
        <v>11</v>
      </c>
      <c r="AA66" s="21">
        <v>11</v>
      </c>
      <c r="AB66" s="21">
        <v>11</v>
      </c>
    </row>
    <row r="67" spans="1:32" x14ac:dyDescent="0.2">
      <c r="A67" s="68"/>
      <c r="B67" s="92"/>
      <c r="C67" s="95"/>
      <c r="D67" s="71"/>
      <c r="E67" s="28"/>
      <c r="F67" s="24"/>
      <c r="G67" s="25"/>
      <c r="H67" s="25"/>
      <c r="I67" s="29"/>
      <c r="J67" s="25"/>
      <c r="K67" s="25"/>
      <c r="L67" s="23"/>
      <c r="M67" s="26"/>
      <c r="N67" s="153"/>
      <c r="O67" s="147"/>
      <c r="P67" s="157">
        <v>39519</v>
      </c>
      <c r="Q67" s="87">
        <v>39520</v>
      </c>
      <c r="R67" s="19" t="s">
        <v>62</v>
      </c>
      <c r="S67" s="84" t="s">
        <v>15</v>
      </c>
      <c r="T67" s="105">
        <v>3000000000</v>
      </c>
      <c r="U67" s="105">
        <v>2155800000</v>
      </c>
      <c r="V67" s="27">
        <v>2095800000</v>
      </c>
      <c r="W67" s="20">
        <v>101.005244</v>
      </c>
      <c r="X67" s="20">
        <v>2116867912</v>
      </c>
      <c r="Y67" s="21">
        <v>10.9977</v>
      </c>
      <c r="Z67" s="21">
        <v>10.969900000000001</v>
      </c>
      <c r="AA67" s="21">
        <v>11</v>
      </c>
      <c r="AB67" s="21">
        <v>12</v>
      </c>
    </row>
    <row r="68" spans="1:32" x14ac:dyDescent="0.2">
      <c r="A68" s="68"/>
      <c r="B68" s="92"/>
      <c r="C68" s="95"/>
      <c r="D68" s="71"/>
      <c r="E68" s="28"/>
      <c r="F68" s="24"/>
      <c r="G68" s="25"/>
      <c r="H68" s="25"/>
      <c r="I68" s="29"/>
      <c r="J68" s="25"/>
      <c r="K68" s="25"/>
      <c r="L68" s="23"/>
      <c r="M68" s="26"/>
      <c r="N68" s="153"/>
      <c r="O68" s="147"/>
      <c r="P68" s="157">
        <v>39610</v>
      </c>
      <c r="Q68" s="87">
        <v>39611</v>
      </c>
      <c r="R68" s="19" t="s">
        <v>62</v>
      </c>
      <c r="S68" s="84" t="s">
        <v>15</v>
      </c>
      <c r="T68" s="105">
        <v>2500000000</v>
      </c>
      <c r="U68" s="105">
        <v>790000000</v>
      </c>
      <c r="V68" s="27">
        <v>690000000</v>
      </c>
      <c r="W68" s="20">
        <v>103.648218</v>
      </c>
      <c r="X68" s="20">
        <v>715172701</v>
      </c>
      <c r="Y68" s="21">
        <v>11</v>
      </c>
      <c r="Z68" s="21">
        <v>10.9999</v>
      </c>
      <c r="AA68" s="21">
        <v>11</v>
      </c>
      <c r="AB68" s="21">
        <v>11.5</v>
      </c>
    </row>
    <row r="69" spans="1:32" x14ac:dyDescent="0.2">
      <c r="A69" s="68"/>
      <c r="B69" s="92"/>
      <c r="C69" s="95"/>
      <c r="D69" s="71"/>
      <c r="E69" s="28"/>
      <c r="F69" s="24"/>
      <c r="G69" s="25"/>
      <c r="H69" s="25"/>
      <c r="I69" s="29"/>
      <c r="J69" s="25"/>
      <c r="K69" s="25"/>
      <c r="L69" s="23"/>
      <c r="M69" s="26"/>
      <c r="N69" s="153"/>
      <c r="O69" s="147"/>
      <c r="P69" s="157">
        <v>39701</v>
      </c>
      <c r="Q69" s="87">
        <v>39702</v>
      </c>
      <c r="R69" s="19" t="s">
        <v>62</v>
      </c>
      <c r="S69" s="84" t="s">
        <v>15</v>
      </c>
      <c r="T69" s="105">
        <v>1500000000</v>
      </c>
      <c r="U69" s="105">
        <v>450000000</v>
      </c>
      <c r="V69" s="27">
        <v>405000000</v>
      </c>
      <c r="W69" s="20">
        <v>100.976541</v>
      </c>
      <c r="X69" s="20">
        <v>408954990</v>
      </c>
      <c r="Y69" s="21">
        <v>10.9999</v>
      </c>
      <c r="Z69" s="21">
        <v>10.9999</v>
      </c>
      <c r="AA69" s="21">
        <v>11</v>
      </c>
      <c r="AB69" s="21">
        <v>11.95</v>
      </c>
    </row>
    <row r="70" spans="1:32" x14ac:dyDescent="0.2">
      <c r="A70" s="68"/>
      <c r="B70" s="92"/>
      <c r="C70" s="95"/>
      <c r="D70" s="71"/>
      <c r="E70" s="28"/>
      <c r="F70" s="24"/>
      <c r="G70" s="25"/>
      <c r="H70" s="25"/>
      <c r="I70" s="29"/>
      <c r="J70" s="25"/>
      <c r="K70" s="25"/>
      <c r="L70" s="23"/>
      <c r="M70" s="26"/>
      <c r="N70" s="153"/>
      <c r="O70" s="147"/>
      <c r="P70" s="157">
        <v>39883</v>
      </c>
      <c r="Q70" s="87">
        <v>39884</v>
      </c>
      <c r="R70" s="19" t="s">
        <v>62</v>
      </c>
      <c r="S70" s="84" t="s">
        <v>15</v>
      </c>
      <c r="T70" s="105">
        <v>1000000000</v>
      </c>
      <c r="U70" s="105">
        <v>107800000</v>
      </c>
      <c r="V70" s="27">
        <v>97800000</v>
      </c>
      <c r="W70" s="20">
        <v>88.147666999999998</v>
      </c>
      <c r="X70" s="20">
        <v>86208418</v>
      </c>
      <c r="Y70" s="21">
        <v>12.877700000000001</v>
      </c>
      <c r="Z70" s="21">
        <v>12</v>
      </c>
      <c r="AA70" s="21">
        <v>13.5</v>
      </c>
      <c r="AB70" s="21">
        <v>24</v>
      </c>
    </row>
    <row r="71" spans="1:32" x14ac:dyDescent="0.2">
      <c r="A71" s="68"/>
      <c r="B71" s="92"/>
      <c r="C71" s="95"/>
      <c r="D71" s="71"/>
      <c r="E71" s="28"/>
      <c r="F71" s="24"/>
      <c r="G71" s="25"/>
      <c r="H71" s="25"/>
      <c r="I71" s="29"/>
      <c r="J71" s="25"/>
      <c r="K71" s="25"/>
      <c r="L71" s="23"/>
      <c r="M71" s="26"/>
      <c r="N71" s="153"/>
      <c r="O71" s="147"/>
      <c r="P71" s="157">
        <v>39974</v>
      </c>
      <c r="Q71" s="87">
        <v>39975</v>
      </c>
      <c r="R71" s="19" t="s">
        <v>62</v>
      </c>
      <c r="S71" s="84" t="s">
        <v>15</v>
      </c>
      <c r="T71" s="105">
        <v>1000000000</v>
      </c>
      <c r="U71" s="105">
        <v>1497270000</v>
      </c>
      <c r="V71" s="27">
        <v>1000000000</v>
      </c>
      <c r="W71" s="20">
        <v>74.497114999999994</v>
      </c>
      <c r="X71" s="20">
        <v>744971148</v>
      </c>
      <c r="Y71" s="21">
        <v>16.125900000000001</v>
      </c>
      <c r="Z71" s="21">
        <v>15.99</v>
      </c>
      <c r="AA71" s="21">
        <v>16.399899999999999</v>
      </c>
      <c r="AB71" s="21">
        <v>19.843399999999999</v>
      </c>
    </row>
    <row r="72" spans="1:32" x14ac:dyDescent="0.2">
      <c r="A72" s="68"/>
      <c r="B72" s="92"/>
      <c r="C72" s="95"/>
      <c r="D72" s="71"/>
      <c r="E72" s="28"/>
      <c r="F72" s="24"/>
      <c r="G72" s="25"/>
      <c r="H72" s="25"/>
      <c r="I72" s="29"/>
      <c r="J72" s="25"/>
      <c r="K72" s="25"/>
      <c r="L72" s="23"/>
      <c r="M72" s="26"/>
      <c r="N72" s="153"/>
      <c r="O72" s="147"/>
      <c r="P72" s="157">
        <v>40065</v>
      </c>
      <c r="Q72" s="87">
        <v>40066</v>
      </c>
      <c r="R72" s="19" t="s">
        <v>62</v>
      </c>
      <c r="S72" s="84" t="s">
        <v>15</v>
      </c>
      <c r="T72" s="105">
        <v>1000000000</v>
      </c>
      <c r="U72" s="105">
        <v>2622500000</v>
      </c>
      <c r="V72" s="27">
        <v>1000000000</v>
      </c>
      <c r="W72" s="20">
        <v>83.48742</v>
      </c>
      <c r="X72" s="20">
        <v>834874204</v>
      </c>
      <c r="Y72" s="21">
        <v>13.7087</v>
      </c>
      <c r="Z72" s="21">
        <v>13.44</v>
      </c>
      <c r="AA72" s="21">
        <v>13.7963</v>
      </c>
      <c r="AB72" s="21">
        <v>17</v>
      </c>
    </row>
    <row r="73" spans="1:32" x14ac:dyDescent="0.2">
      <c r="A73" s="68"/>
      <c r="B73" s="92"/>
      <c r="C73" s="95"/>
      <c r="D73" s="71"/>
      <c r="E73" s="28"/>
      <c r="F73" s="24"/>
      <c r="G73" s="25"/>
      <c r="H73" s="25"/>
      <c r="I73" s="29"/>
      <c r="J73" s="25"/>
      <c r="K73" s="25"/>
      <c r="L73" s="23"/>
      <c r="M73" s="26"/>
      <c r="N73" s="153"/>
      <c r="O73" s="147"/>
      <c r="P73" s="157">
        <v>40070</v>
      </c>
      <c r="Q73" s="87">
        <v>40071</v>
      </c>
      <c r="R73" s="19" t="s">
        <v>62</v>
      </c>
      <c r="S73" s="84" t="s">
        <v>15</v>
      </c>
      <c r="T73" s="105">
        <v>1000000000</v>
      </c>
      <c r="U73" s="105">
        <v>2404400000</v>
      </c>
      <c r="V73" s="27">
        <v>1000000000</v>
      </c>
      <c r="W73" s="20">
        <v>83.482620999999995</v>
      </c>
      <c r="X73" s="20">
        <v>834826206</v>
      </c>
      <c r="Y73" s="21">
        <v>13.735900000000001</v>
      </c>
      <c r="Z73" s="21">
        <v>13.728899999999999</v>
      </c>
      <c r="AA73" s="21">
        <v>13.74</v>
      </c>
      <c r="AB73" s="21">
        <v>14.5</v>
      </c>
    </row>
    <row r="74" spans="1:32" x14ac:dyDescent="0.2">
      <c r="A74" s="68"/>
      <c r="B74" s="92"/>
      <c r="C74" s="95"/>
      <c r="D74" s="71"/>
      <c r="E74" s="28"/>
      <c r="F74" s="24"/>
      <c r="G74" s="25"/>
      <c r="H74" s="25"/>
      <c r="I74" s="29"/>
      <c r="J74" s="25"/>
      <c r="K74" s="25"/>
      <c r="L74" s="23"/>
      <c r="M74" s="26"/>
      <c r="N74" s="153"/>
      <c r="O74" s="147"/>
      <c r="P74" s="157">
        <v>40247</v>
      </c>
      <c r="Q74" s="87">
        <v>40248</v>
      </c>
      <c r="R74" s="19" t="s">
        <v>62</v>
      </c>
      <c r="S74" s="84" t="s">
        <v>15</v>
      </c>
      <c r="T74" s="105">
        <v>1000000000</v>
      </c>
      <c r="U74" s="105">
        <v>1833500000</v>
      </c>
      <c r="V74" s="27">
        <v>1000000000</v>
      </c>
      <c r="W74" s="20">
        <v>71.877458000000004</v>
      </c>
      <c r="X74" s="20">
        <v>718774583</v>
      </c>
      <c r="Y74" s="21">
        <v>16.162299999999998</v>
      </c>
      <c r="Z74" s="21">
        <v>15</v>
      </c>
      <c r="AA74" s="21">
        <v>16.34</v>
      </c>
      <c r="AB74" s="21">
        <v>16.4999</v>
      </c>
    </row>
    <row r="75" spans="1:32" x14ac:dyDescent="0.2">
      <c r="A75" s="68"/>
      <c r="B75" s="92"/>
      <c r="C75" s="95"/>
      <c r="D75" s="71"/>
      <c r="E75" s="28"/>
      <c r="F75" s="24"/>
      <c r="G75" s="25"/>
      <c r="H75" s="25"/>
      <c r="I75" s="29"/>
      <c r="J75" s="25"/>
      <c r="K75" s="25"/>
      <c r="L75" s="23"/>
      <c r="M75" s="26"/>
      <c r="N75" s="153"/>
      <c r="O75" s="147"/>
      <c r="P75" s="157">
        <v>40338</v>
      </c>
      <c r="Q75" s="87">
        <v>40339</v>
      </c>
      <c r="R75" s="19" t="s">
        <v>62</v>
      </c>
      <c r="S75" s="84" t="s">
        <v>15</v>
      </c>
      <c r="T75" s="105">
        <v>1000000000</v>
      </c>
      <c r="U75" s="105">
        <v>3295000000</v>
      </c>
      <c r="V75" s="27">
        <v>1000000000</v>
      </c>
      <c r="W75" s="20">
        <v>76.825292000000005</v>
      </c>
      <c r="X75" s="20">
        <v>768252923</v>
      </c>
      <c r="Y75" s="21">
        <v>15.6464</v>
      </c>
      <c r="Z75" s="21">
        <v>15.5</v>
      </c>
      <c r="AA75" s="21">
        <v>15.74</v>
      </c>
      <c r="AB75" s="21">
        <v>17.743400000000001</v>
      </c>
    </row>
    <row r="76" spans="1:32" x14ac:dyDescent="0.2">
      <c r="A76" s="68"/>
      <c r="B76" s="92"/>
      <c r="C76" s="95"/>
      <c r="D76" s="71"/>
      <c r="E76" s="28"/>
      <c r="F76" s="24"/>
      <c r="G76" s="25"/>
      <c r="H76" s="25"/>
      <c r="I76" s="29"/>
      <c r="J76" s="25"/>
      <c r="K76" s="25"/>
      <c r="L76" s="23"/>
      <c r="M76" s="26"/>
      <c r="N76" s="153"/>
      <c r="O76" s="147"/>
      <c r="P76" s="157">
        <v>40343</v>
      </c>
      <c r="Q76" s="87">
        <v>40344</v>
      </c>
      <c r="R76" s="19" t="s">
        <v>62</v>
      </c>
      <c r="S76" s="84" t="s">
        <v>15</v>
      </c>
      <c r="T76" s="105">
        <v>1000000000</v>
      </c>
      <c r="U76" s="105">
        <v>2470000000</v>
      </c>
      <c r="V76" s="27">
        <v>1000000000</v>
      </c>
      <c r="W76" s="20">
        <v>77.786744999999996</v>
      </c>
      <c r="X76" s="20">
        <v>777867447</v>
      </c>
      <c r="Y76" s="21">
        <v>15.4648</v>
      </c>
      <c r="Z76" s="21">
        <v>15.33</v>
      </c>
      <c r="AA76" s="21">
        <v>15.5</v>
      </c>
      <c r="AB76" s="21">
        <v>17.343399999999999</v>
      </c>
    </row>
    <row r="77" spans="1:32" x14ac:dyDescent="0.2">
      <c r="A77" s="68"/>
      <c r="B77" s="92"/>
      <c r="C77" s="95"/>
      <c r="D77" s="71"/>
      <c r="E77" s="28"/>
      <c r="F77" s="24"/>
      <c r="G77" s="25"/>
      <c r="H77" s="25"/>
      <c r="I77" s="29"/>
      <c r="J77" s="25"/>
      <c r="K77" s="25"/>
      <c r="L77" s="23"/>
      <c r="M77" s="26"/>
      <c r="N77" s="153"/>
      <c r="O77" s="147"/>
      <c r="P77" s="157">
        <v>40429</v>
      </c>
      <c r="Q77" s="87">
        <v>40430</v>
      </c>
      <c r="R77" s="19" t="s">
        <v>62</v>
      </c>
      <c r="S77" s="84" t="s">
        <v>15</v>
      </c>
      <c r="T77" s="105">
        <v>3500000000</v>
      </c>
      <c r="U77" s="105">
        <v>2700000000</v>
      </c>
      <c r="V77" s="27">
        <v>2260000000</v>
      </c>
      <c r="W77" s="20">
        <v>70.771933000000004</v>
      </c>
      <c r="X77" s="20">
        <v>1599445681</v>
      </c>
      <c r="Y77" s="21">
        <v>16.477</v>
      </c>
      <c r="Z77" s="21">
        <v>15.98</v>
      </c>
      <c r="AA77" s="21">
        <v>16.5</v>
      </c>
      <c r="AB77" s="21">
        <v>17.82</v>
      </c>
    </row>
    <row r="78" spans="1:32" s="123" customFormat="1" x14ac:dyDescent="0.2">
      <c r="A78" s="107"/>
      <c r="B78" s="108"/>
      <c r="C78" s="109"/>
      <c r="D78" s="110"/>
      <c r="E78" s="111"/>
      <c r="F78" s="112"/>
      <c r="G78" s="113"/>
      <c r="H78" s="113"/>
      <c r="I78" s="114"/>
      <c r="J78" s="113"/>
      <c r="K78" s="113"/>
      <c r="L78" s="115"/>
      <c r="M78" s="116"/>
      <c r="N78" s="154"/>
      <c r="O78" s="147"/>
      <c r="P78" s="158">
        <v>40448</v>
      </c>
      <c r="Q78" s="117">
        <v>40449</v>
      </c>
      <c r="R78" s="118" t="s">
        <v>63</v>
      </c>
      <c r="S78" s="119"/>
      <c r="T78" s="139">
        <v>750000000</v>
      </c>
      <c r="U78" s="139">
        <v>750000000</v>
      </c>
      <c r="V78" s="122">
        <v>750000000</v>
      </c>
      <c r="W78" s="120">
        <v>102.95836199999999</v>
      </c>
      <c r="X78" s="120">
        <v>772187718</v>
      </c>
      <c r="Y78" s="121">
        <v>10.8</v>
      </c>
      <c r="Z78" s="121">
        <v>10.8</v>
      </c>
      <c r="AA78" s="121">
        <v>10.8</v>
      </c>
      <c r="AB78" s="121"/>
    </row>
    <row r="79" spans="1:32" x14ac:dyDescent="0.2">
      <c r="A79" s="68"/>
      <c r="B79" s="92"/>
      <c r="C79" s="95"/>
      <c r="D79" s="71"/>
      <c r="E79" s="28"/>
      <c r="F79" s="24"/>
      <c r="G79" s="25"/>
      <c r="H79" s="25"/>
      <c r="I79" s="29"/>
      <c r="J79" s="25"/>
      <c r="K79" s="25"/>
      <c r="L79" s="23"/>
      <c r="M79" s="26"/>
      <c r="N79" s="153"/>
      <c r="O79" s="147"/>
      <c r="P79" s="157">
        <v>40611</v>
      </c>
      <c r="Q79" s="87">
        <v>40612</v>
      </c>
      <c r="R79" s="19" t="s">
        <v>62</v>
      </c>
      <c r="S79" s="84" t="s">
        <v>15</v>
      </c>
      <c r="T79" s="105">
        <v>4500000000</v>
      </c>
      <c r="U79" s="105">
        <v>7755000000</v>
      </c>
      <c r="V79" s="27">
        <v>4500000000</v>
      </c>
      <c r="W79" s="20">
        <v>71.078502</v>
      </c>
      <c r="X79" s="20">
        <v>3198532606</v>
      </c>
      <c r="Y79" s="21">
        <v>16.434999999999999</v>
      </c>
      <c r="Z79" s="21">
        <v>16.399999999999999</v>
      </c>
      <c r="AA79" s="21">
        <v>16.440100000000001</v>
      </c>
      <c r="AB79" s="21">
        <v>17.5</v>
      </c>
    </row>
    <row r="80" spans="1:32" x14ac:dyDescent="0.2">
      <c r="A80" s="68"/>
      <c r="B80" s="92"/>
      <c r="C80" s="95"/>
      <c r="D80" s="71"/>
      <c r="E80" s="28"/>
      <c r="F80" s="24"/>
      <c r="G80" s="25"/>
      <c r="H80" s="25"/>
      <c r="I80" s="29"/>
      <c r="J80" s="25"/>
      <c r="K80" s="25"/>
      <c r="L80" s="23"/>
      <c r="M80" s="26"/>
      <c r="N80" s="153"/>
      <c r="O80" s="147"/>
      <c r="P80" s="157">
        <v>40702</v>
      </c>
      <c r="Q80" s="87">
        <v>40703</v>
      </c>
      <c r="R80" s="19" t="s">
        <v>62</v>
      </c>
      <c r="S80" s="84" t="s">
        <v>15</v>
      </c>
      <c r="T80" s="105">
        <v>4000000000</v>
      </c>
      <c r="U80" s="105">
        <v>6933340000</v>
      </c>
      <c r="V80" s="27">
        <v>4000000000</v>
      </c>
      <c r="W80" s="20">
        <v>74.819891999999996</v>
      </c>
      <c r="X80" s="20">
        <v>2992795697</v>
      </c>
      <c r="Y80" s="21">
        <v>16.192900000000002</v>
      </c>
      <c r="Z80" s="21">
        <v>16</v>
      </c>
      <c r="AA80" s="21">
        <v>16.3</v>
      </c>
      <c r="AB80" s="21">
        <v>17.010000000000002</v>
      </c>
    </row>
    <row r="81" spans="1:32" s="123" customFormat="1" x14ac:dyDescent="0.2">
      <c r="A81" s="107"/>
      <c r="B81" s="108"/>
      <c r="C81" s="109"/>
      <c r="D81" s="110"/>
      <c r="E81" s="111"/>
      <c r="F81" s="112"/>
      <c r="G81" s="113"/>
      <c r="H81" s="113"/>
      <c r="I81" s="114"/>
      <c r="J81" s="113"/>
      <c r="K81" s="113"/>
      <c r="L81" s="115"/>
      <c r="M81" s="116"/>
      <c r="N81" s="154"/>
      <c r="O81" s="147"/>
      <c r="P81" s="158">
        <v>40780</v>
      </c>
      <c r="Q81" s="117">
        <v>40781</v>
      </c>
      <c r="R81" s="118" t="s">
        <v>63</v>
      </c>
      <c r="S81" s="119"/>
      <c r="T81" s="139">
        <v>3000000000</v>
      </c>
      <c r="U81" s="139">
        <v>3000000000</v>
      </c>
      <c r="V81" s="122">
        <v>3000000000</v>
      </c>
      <c r="W81" s="120">
        <v>89.422574999999995</v>
      </c>
      <c r="X81" s="120">
        <v>2682677235</v>
      </c>
      <c r="Y81" s="121">
        <v>12.68</v>
      </c>
      <c r="Z81" s="121">
        <v>12.68</v>
      </c>
      <c r="AA81" s="121">
        <v>12.68</v>
      </c>
      <c r="AB81" s="121"/>
    </row>
    <row r="82" spans="1:32" x14ac:dyDescent="0.2">
      <c r="A82" s="68"/>
      <c r="B82" s="92"/>
      <c r="C82" s="95"/>
      <c r="D82" s="71"/>
      <c r="E82" s="28"/>
      <c r="F82" s="24"/>
      <c r="G82" s="25"/>
      <c r="H82" s="25"/>
      <c r="I82" s="29"/>
      <c r="J82" s="25"/>
      <c r="K82" s="25"/>
      <c r="L82" s="23"/>
      <c r="M82" s="26"/>
      <c r="N82" s="153"/>
      <c r="O82" s="147"/>
      <c r="P82" s="157">
        <v>40793</v>
      </c>
      <c r="Q82" s="87">
        <v>40794</v>
      </c>
      <c r="R82" s="19" t="s">
        <v>62</v>
      </c>
      <c r="S82" s="84" t="s">
        <v>15</v>
      </c>
      <c r="T82" s="105">
        <v>3000000000</v>
      </c>
      <c r="U82" s="105">
        <v>5291200000</v>
      </c>
      <c r="V82" s="27">
        <v>3000000000</v>
      </c>
      <c r="W82" s="20">
        <v>72.508150999999998</v>
      </c>
      <c r="X82" s="20">
        <v>2175244530</v>
      </c>
      <c r="Y82" s="21">
        <v>16.135999999999999</v>
      </c>
      <c r="Z82" s="21">
        <v>16</v>
      </c>
      <c r="AA82" s="21">
        <v>16.16</v>
      </c>
      <c r="AB82" s="21">
        <v>16.5</v>
      </c>
    </row>
    <row r="83" spans="1:32" s="123" customFormat="1" x14ac:dyDescent="0.2">
      <c r="A83" s="107"/>
      <c r="B83" s="108"/>
      <c r="C83" s="109"/>
      <c r="D83" s="110"/>
      <c r="E83" s="111"/>
      <c r="F83" s="112"/>
      <c r="G83" s="113"/>
      <c r="H83" s="113"/>
      <c r="I83" s="114"/>
      <c r="J83" s="113"/>
      <c r="K83" s="113"/>
      <c r="L83" s="115"/>
      <c r="M83" s="116"/>
      <c r="N83" s="154"/>
      <c r="O83" s="147"/>
      <c r="P83" s="158">
        <v>40876</v>
      </c>
      <c r="Q83" s="117">
        <v>40877</v>
      </c>
      <c r="R83" s="118" t="s">
        <v>63</v>
      </c>
      <c r="S83" s="119"/>
      <c r="T83" s="139">
        <v>1500000000</v>
      </c>
      <c r="U83" s="139">
        <v>1500000000</v>
      </c>
      <c r="V83" s="122">
        <v>1500000000</v>
      </c>
      <c r="W83" s="120">
        <v>89.716409999999996</v>
      </c>
      <c r="X83" s="120">
        <v>1345746151</v>
      </c>
      <c r="Y83" s="121">
        <v>13.11</v>
      </c>
      <c r="Z83" s="121">
        <v>13.11</v>
      </c>
      <c r="AA83" s="121">
        <v>13.11</v>
      </c>
      <c r="AB83" s="121"/>
    </row>
    <row r="84" spans="1:32" x14ac:dyDescent="0.2">
      <c r="A84" s="68"/>
      <c r="B84" s="92"/>
      <c r="C84" s="95"/>
      <c r="D84" s="71"/>
      <c r="E84" s="28"/>
      <c r="F84" s="24"/>
      <c r="G84" s="25"/>
      <c r="H84" s="25"/>
      <c r="I84" s="29"/>
      <c r="J84" s="25"/>
      <c r="K84" s="25"/>
      <c r="L84" s="23"/>
      <c r="M84" s="26"/>
      <c r="N84" s="153"/>
      <c r="O84" s="147"/>
      <c r="P84" s="157">
        <v>40884</v>
      </c>
      <c r="Q84" s="87">
        <v>40885</v>
      </c>
      <c r="R84" s="19" t="s">
        <v>62</v>
      </c>
      <c r="S84" s="84" t="s">
        <v>15</v>
      </c>
      <c r="T84" s="105">
        <v>4000000000</v>
      </c>
      <c r="U84" s="105">
        <v>6784000000</v>
      </c>
      <c r="V84" s="27">
        <v>4000000000</v>
      </c>
      <c r="W84" s="20">
        <v>74.174948999999998</v>
      </c>
      <c r="X84" s="20">
        <v>2966997972</v>
      </c>
      <c r="Y84" s="21">
        <v>16.392199999999999</v>
      </c>
      <c r="Z84" s="21">
        <v>16.32</v>
      </c>
      <c r="AA84" s="21">
        <v>16.41</v>
      </c>
      <c r="AB84" s="21">
        <v>18</v>
      </c>
    </row>
    <row r="85" spans="1:32" s="123" customFormat="1" x14ac:dyDescent="0.2">
      <c r="A85" s="107"/>
      <c r="B85" s="108"/>
      <c r="C85" s="109"/>
      <c r="D85" s="110"/>
      <c r="E85" s="111"/>
      <c r="F85" s="112"/>
      <c r="G85" s="113"/>
      <c r="H85" s="113"/>
      <c r="I85" s="114"/>
      <c r="J85" s="113"/>
      <c r="K85" s="113"/>
      <c r="L85" s="115"/>
      <c r="M85" s="116"/>
      <c r="N85" s="154"/>
      <c r="O85" s="147"/>
      <c r="P85" s="158">
        <v>40973</v>
      </c>
      <c r="Q85" s="117">
        <v>40974</v>
      </c>
      <c r="R85" s="118" t="s">
        <v>63</v>
      </c>
      <c r="S85" s="119"/>
      <c r="T85" s="139">
        <v>750000000</v>
      </c>
      <c r="U85" s="139">
        <v>2934854000</v>
      </c>
      <c r="V85" s="122">
        <v>750000000</v>
      </c>
      <c r="W85" s="120">
        <v>73.379396999999997</v>
      </c>
      <c r="X85" s="120">
        <v>550345480</v>
      </c>
      <c r="Y85" s="121">
        <v>15.9513</v>
      </c>
      <c r="Z85" s="121">
        <v>11</v>
      </c>
      <c r="AA85" s="121">
        <v>15.800800000000001</v>
      </c>
      <c r="AB85" s="121"/>
    </row>
    <row r="86" spans="1:32" s="123" customFormat="1" x14ac:dyDescent="0.2">
      <c r="A86" s="107"/>
      <c r="B86" s="108"/>
      <c r="C86" s="109"/>
      <c r="D86" s="110"/>
      <c r="E86" s="111"/>
      <c r="F86" s="112"/>
      <c r="G86" s="113"/>
      <c r="H86" s="113"/>
      <c r="I86" s="114"/>
      <c r="J86" s="113"/>
      <c r="K86" s="113"/>
      <c r="L86" s="115"/>
      <c r="M86" s="116"/>
      <c r="N86" s="154"/>
      <c r="O86" s="147"/>
      <c r="P86" s="158">
        <v>41190</v>
      </c>
      <c r="Q86" s="117">
        <v>41191</v>
      </c>
      <c r="R86" s="118" t="s">
        <v>63</v>
      </c>
      <c r="S86" s="119"/>
      <c r="T86" s="139">
        <v>750000000</v>
      </c>
      <c r="U86" s="139">
        <v>2010999000</v>
      </c>
      <c r="V86" s="122">
        <v>750000000</v>
      </c>
      <c r="W86" s="120">
        <v>75.669623000000001</v>
      </c>
      <c r="X86" s="120">
        <v>567522173</v>
      </c>
      <c r="Y86" s="121">
        <v>15.7029</v>
      </c>
      <c r="Z86" s="121">
        <v>10.97</v>
      </c>
      <c r="AA86" s="121">
        <v>15.53</v>
      </c>
      <c r="AB86" s="121"/>
    </row>
    <row r="87" spans="1:32" s="123" customFormat="1" x14ac:dyDescent="0.2">
      <c r="A87" s="107"/>
      <c r="B87" s="108"/>
      <c r="C87" s="109"/>
      <c r="D87" s="110"/>
      <c r="E87" s="111"/>
      <c r="F87" s="112"/>
      <c r="G87" s="113"/>
      <c r="H87" s="113"/>
      <c r="I87" s="114"/>
      <c r="J87" s="113"/>
      <c r="K87" s="113"/>
      <c r="L87" s="115"/>
      <c r="M87" s="116"/>
      <c r="N87" s="154"/>
      <c r="O87" s="147"/>
      <c r="P87" s="158">
        <v>41225</v>
      </c>
      <c r="Q87" s="117">
        <v>41226</v>
      </c>
      <c r="R87" s="118" t="s">
        <v>63</v>
      </c>
      <c r="S87" s="119"/>
      <c r="T87" s="139">
        <v>750000000</v>
      </c>
      <c r="U87" s="139">
        <v>2782767000</v>
      </c>
      <c r="V87" s="122">
        <v>750000000</v>
      </c>
      <c r="W87" s="120">
        <v>77.472015999999996</v>
      </c>
      <c r="X87" s="120">
        <v>581040117</v>
      </c>
      <c r="Y87" s="121">
        <v>15.530099999999999</v>
      </c>
      <c r="Z87" s="121">
        <v>11.02</v>
      </c>
      <c r="AA87" s="121">
        <v>15.530099999999999</v>
      </c>
      <c r="AB87" s="121"/>
    </row>
    <row r="88" spans="1:32" s="123" customFormat="1" x14ac:dyDescent="0.2">
      <c r="A88" s="107"/>
      <c r="B88" s="108"/>
      <c r="C88" s="109"/>
      <c r="D88" s="110"/>
      <c r="E88" s="111"/>
      <c r="F88" s="112"/>
      <c r="G88" s="113"/>
      <c r="H88" s="113"/>
      <c r="I88" s="114"/>
      <c r="J88" s="113"/>
      <c r="K88" s="113"/>
      <c r="L88" s="115"/>
      <c r="M88" s="116"/>
      <c r="N88" s="154"/>
      <c r="O88" s="147"/>
      <c r="P88" s="158">
        <v>41261</v>
      </c>
      <c r="Q88" s="117">
        <v>41262</v>
      </c>
      <c r="R88" s="118" t="s">
        <v>63</v>
      </c>
      <c r="S88" s="119"/>
      <c r="T88" s="139">
        <v>750000000</v>
      </c>
      <c r="U88" s="139">
        <v>2041267000</v>
      </c>
      <c r="V88" s="122">
        <v>750000000</v>
      </c>
      <c r="W88" s="120">
        <v>78.183269999999993</v>
      </c>
      <c r="X88" s="120">
        <v>586374528</v>
      </c>
      <c r="Y88" s="121">
        <v>15.6221</v>
      </c>
      <c r="Z88" s="121">
        <v>11.02</v>
      </c>
      <c r="AA88" s="121">
        <v>15.53</v>
      </c>
      <c r="AB88" s="121"/>
    </row>
    <row r="89" spans="1:32" s="123" customFormat="1" x14ac:dyDescent="0.2">
      <c r="A89" s="107"/>
      <c r="B89" s="108"/>
      <c r="C89" s="109"/>
      <c r="D89" s="110"/>
      <c r="E89" s="111"/>
      <c r="F89" s="112"/>
      <c r="G89" s="113"/>
      <c r="H89" s="113"/>
      <c r="I89" s="114"/>
      <c r="J89" s="113"/>
      <c r="K89" s="113"/>
      <c r="L89" s="115"/>
      <c r="M89" s="116"/>
      <c r="N89" s="154"/>
      <c r="O89" s="147"/>
      <c r="P89" s="158">
        <v>41315</v>
      </c>
      <c r="Q89" s="117">
        <v>41316</v>
      </c>
      <c r="R89" s="118" t="s">
        <v>63</v>
      </c>
      <c r="S89" s="119"/>
      <c r="T89" s="139">
        <v>750000000</v>
      </c>
      <c r="U89" s="139">
        <v>1120000000</v>
      </c>
      <c r="V89" s="122">
        <v>750000000</v>
      </c>
      <c r="W89" s="120">
        <v>74.952359000000001</v>
      </c>
      <c r="X89" s="120">
        <v>562142696</v>
      </c>
      <c r="Y89" s="121">
        <v>15.5275</v>
      </c>
      <c r="Z89" s="121">
        <v>10.97</v>
      </c>
      <c r="AA89" s="121">
        <v>15.5275</v>
      </c>
      <c r="AB89" s="121"/>
    </row>
    <row r="90" spans="1:32" s="123" customFormat="1" x14ac:dyDescent="0.2">
      <c r="A90" s="107"/>
      <c r="B90" s="108"/>
      <c r="C90" s="109"/>
      <c r="D90" s="110"/>
      <c r="E90" s="111"/>
      <c r="F90" s="112"/>
      <c r="G90" s="113"/>
      <c r="H90" s="113"/>
      <c r="I90" s="114"/>
      <c r="J90" s="113"/>
      <c r="K90" s="113"/>
      <c r="L90" s="115"/>
      <c r="M90" s="116"/>
      <c r="N90" s="154"/>
      <c r="O90" s="147"/>
      <c r="P90" s="158">
        <v>41366</v>
      </c>
      <c r="Q90" s="117">
        <v>41367</v>
      </c>
      <c r="R90" s="118" t="s">
        <v>63</v>
      </c>
      <c r="S90" s="119"/>
      <c r="T90" s="139">
        <v>1000000000</v>
      </c>
      <c r="U90" s="139">
        <v>1407156000</v>
      </c>
      <c r="V90" s="122">
        <v>1000000000</v>
      </c>
      <c r="W90" s="120">
        <v>77.537377000000006</v>
      </c>
      <c r="X90" s="120">
        <v>775373768</v>
      </c>
      <c r="Y90" s="121">
        <v>15.2821</v>
      </c>
      <c r="Z90" s="121">
        <v>10.050000000000001</v>
      </c>
      <c r="AA90" s="121">
        <v>15.280099999999999</v>
      </c>
      <c r="AB90" s="121"/>
    </row>
    <row r="91" spans="1:32" s="123" customFormat="1" x14ac:dyDescent="0.2">
      <c r="A91" s="107"/>
      <c r="B91" s="108"/>
      <c r="C91" s="109"/>
      <c r="D91" s="110"/>
      <c r="E91" s="111"/>
      <c r="F91" s="112"/>
      <c r="G91" s="113"/>
      <c r="H91" s="113"/>
      <c r="I91" s="114"/>
      <c r="J91" s="113"/>
      <c r="K91" s="113"/>
      <c r="L91" s="115"/>
      <c r="M91" s="116"/>
      <c r="N91" s="154"/>
      <c r="O91" s="147"/>
      <c r="P91" s="158">
        <v>41437</v>
      </c>
      <c r="Q91" s="117">
        <v>41438</v>
      </c>
      <c r="R91" s="118" t="s">
        <v>63</v>
      </c>
      <c r="S91" s="119"/>
      <c r="T91" s="139">
        <v>1000000000</v>
      </c>
      <c r="U91" s="139">
        <v>1457156000</v>
      </c>
      <c r="V91" s="122">
        <v>1000000000</v>
      </c>
      <c r="W91" s="120">
        <v>82.813860000000005</v>
      </c>
      <c r="X91" s="120">
        <v>828138595</v>
      </c>
      <c r="Y91" s="121">
        <v>14.613</v>
      </c>
      <c r="Z91" s="121">
        <v>10.050000000000001</v>
      </c>
      <c r="AA91" s="121">
        <v>14.61</v>
      </c>
      <c r="AB91" s="121"/>
    </row>
    <row r="92" spans="1:32" s="123" customFormat="1" x14ac:dyDescent="0.2">
      <c r="A92" s="107"/>
      <c r="B92" s="108"/>
      <c r="C92" s="109"/>
      <c r="D92" s="110"/>
      <c r="E92" s="111"/>
      <c r="F92" s="112"/>
      <c r="G92" s="113"/>
      <c r="H92" s="113"/>
      <c r="I92" s="114"/>
      <c r="J92" s="113"/>
      <c r="K92" s="113"/>
      <c r="L92" s="115"/>
      <c r="M92" s="116"/>
      <c r="N92" s="154"/>
      <c r="O92" s="147"/>
      <c r="P92" s="158">
        <v>41528</v>
      </c>
      <c r="Q92" s="117">
        <v>41529</v>
      </c>
      <c r="R92" s="118" t="s">
        <v>63</v>
      </c>
      <c r="S92" s="119"/>
      <c r="T92" s="139">
        <v>1000000000</v>
      </c>
      <c r="U92" s="139">
        <v>1159486000</v>
      </c>
      <c r="V92" s="122">
        <v>1000000000</v>
      </c>
      <c r="W92" s="120">
        <v>85.599159</v>
      </c>
      <c r="X92" s="120">
        <v>855991585</v>
      </c>
      <c r="Y92" s="121">
        <v>13.4535</v>
      </c>
      <c r="Z92" s="121">
        <v>10.1</v>
      </c>
      <c r="AA92" s="121">
        <v>13.41</v>
      </c>
      <c r="AB92" s="121"/>
    </row>
    <row r="93" spans="1:32" s="123" customFormat="1" x14ac:dyDescent="0.2">
      <c r="A93" s="107"/>
      <c r="B93" s="108"/>
      <c r="C93" s="109"/>
      <c r="D93" s="110"/>
      <c r="E93" s="111"/>
      <c r="F93" s="112"/>
      <c r="G93" s="113"/>
      <c r="H93" s="113"/>
      <c r="I93" s="114"/>
      <c r="J93" s="113"/>
      <c r="K93" s="113"/>
      <c r="L93" s="115"/>
      <c r="M93" s="116"/>
      <c r="N93" s="154"/>
      <c r="O93" s="147"/>
      <c r="P93" s="158">
        <v>42053</v>
      </c>
      <c r="Q93" s="117">
        <v>42054</v>
      </c>
      <c r="R93" s="118" t="s">
        <v>63</v>
      </c>
      <c r="S93" s="119"/>
      <c r="T93" s="139">
        <v>1000000000</v>
      </c>
      <c r="U93" s="139">
        <v>2143237000</v>
      </c>
      <c r="V93" s="122">
        <v>1000000000</v>
      </c>
      <c r="W93" s="120">
        <v>87.080500999999998</v>
      </c>
      <c r="X93" s="120">
        <v>870805005</v>
      </c>
      <c r="Y93" s="121">
        <v>13.1607</v>
      </c>
      <c r="Z93" s="121">
        <v>11</v>
      </c>
      <c r="AA93" s="121">
        <v>13.1</v>
      </c>
      <c r="AB93" s="121">
        <v>13.210100000000001</v>
      </c>
    </row>
    <row r="94" spans="1:32" s="123" customFormat="1" x14ac:dyDescent="0.2">
      <c r="A94" s="107"/>
      <c r="B94" s="108"/>
      <c r="C94" s="109"/>
      <c r="D94" s="110"/>
      <c r="E94" s="111"/>
      <c r="F94" s="112"/>
      <c r="G94" s="113"/>
      <c r="H94" s="113"/>
      <c r="I94" s="114"/>
      <c r="J94" s="113"/>
      <c r="K94" s="113"/>
      <c r="L94" s="115"/>
      <c r="M94" s="116"/>
      <c r="N94" s="154"/>
      <c r="O94" s="147"/>
      <c r="P94" s="158">
        <v>42088</v>
      </c>
      <c r="Q94" s="117">
        <v>42089</v>
      </c>
      <c r="R94" s="118" t="s">
        <v>63</v>
      </c>
      <c r="S94" s="119"/>
      <c r="T94" s="139">
        <v>500000000</v>
      </c>
      <c r="U94" s="139">
        <v>430000000</v>
      </c>
      <c r="V94" s="122">
        <v>430000000</v>
      </c>
      <c r="W94" s="120">
        <v>87.012981999999994</v>
      </c>
      <c r="X94" s="120">
        <v>374155821</v>
      </c>
      <c r="Y94" s="121">
        <v>13.368</v>
      </c>
      <c r="Z94" s="121">
        <v>12.9</v>
      </c>
      <c r="AA94" s="121">
        <v>12.9</v>
      </c>
      <c r="AB94" s="121">
        <v>14.1114</v>
      </c>
    </row>
    <row r="95" spans="1:32" s="123" customFormat="1" x14ac:dyDescent="0.2">
      <c r="A95" s="107"/>
      <c r="B95" s="108"/>
      <c r="C95" s="109"/>
      <c r="D95" s="110"/>
      <c r="E95" s="111"/>
      <c r="F95" s="112"/>
      <c r="G95" s="113"/>
      <c r="H95" s="113"/>
      <c r="I95" s="114"/>
      <c r="J95" s="113"/>
      <c r="K95" s="113"/>
      <c r="L95" s="115"/>
      <c r="M95" s="116"/>
      <c r="N95" s="154"/>
      <c r="O95" s="147"/>
      <c r="P95" s="158">
        <v>43627</v>
      </c>
      <c r="Q95" s="117">
        <v>43628</v>
      </c>
      <c r="R95" s="118" t="s">
        <v>63</v>
      </c>
      <c r="S95" s="119"/>
      <c r="T95" s="139">
        <v>1000000000</v>
      </c>
      <c r="U95" s="139">
        <v>1041565000</v>
      </c>
      <c r="V95" s="122">
        <v>1000000000</v>
      </c>
      <c r="W95" s="120">
        <v>113.657399</v>
      </c>
      <c r="X95" s="120">
        <v>1136573990</v>
      </c>
      <c r="Y95" s="121">
        <v>9.3112999999999992</v>
      </c>
      <c r="Z95" s="121">
        <v>9.3112999999999992</v>
      </c>
      <c r="AA95" s="121">
        <v>9.3112999999999992</v>
      </c>
      <c r="AB95" s="121">
        <v>9.3112999999999992</v>
      </c>
    </row>
    <row r="96" spans="1:32" s="78" customFormat="1" ht="18" thickBot="1" x14ac:dyDescent="0.25">
      <c r="A96" s="124"/>
      <c r="B96" s="125"/>
      <c r="C96" s="126"/>
      <c r="D96" s="127"/>
      <c r="E96" s="128"/>
      <c r="F96" s="129"/>
      <c r="G96" s="124"/>
      <c r="H96" s="130"/>
      <c r="I96" s="131"/>
      <c r="J96" s="124"/>
      <c r="K96" s="124"/>
      <c r="L96" s="132"/>
      <c r="M96" s="133"/>
      <c r="N96" s="155"/>
      <c r="O96" s="147"/>
      <c r="P96" s="159">
        <v>44117</v>
      </c>
      <c r="Q96" s="134">
        <v>44118</v>
      </c>
      <c r="R96" s="135" t="s">
        <v>63</v>
      </c>
      <c r="S96" s="136"/>
      <c r="T96" s="142">
        <v>1000000000</v>
      </c>
      <c r="U96" s="143">
        <v>1080663000</v>
      </c>
      <c r="V96" s="137">
        <v>1000000000</v>
      </c>
      <c r="W96" s="137">
        <v>121.380584</v>
      </c>
      <c r="X96" s="137">
        <v>1213805840.0999999</v>
      </c>
      <c r="Y96" s="138">
        <v>7.51</v>
      </c>
      <c r="Z96" s="138">
        <v>7.51</v>
      </c>
      <c r="AA96" s="138">
        <v>7.51</v>
      </c>
      <c r="AB96" s="138">
        <v>7.51</v>
      </c>
      <c r="AC96" s="211"/>
      <c r="AD96" s="79"/>
      <c r="AE96" s="79"/>
      <c r="AF96" s="80"/>
    </row>
    <row r="97" spans="1:32" s="15" customFormat="1" ht="18" thickTop="1" x14ac:dyDescent="0.2">
      <c r="A97" s="31">
        <v>7</v>
      </c>
      <c r="B97" s="97" t="s">
        <v>16</v>
      </c>
      <c r="C97" s="98">
        <v>20</v>
      </c>
      <c r="D97" s="70" t="s">
        <v>39</v>
      </c>
      <c r="E97" s="30">
        <v>40956</v>
      </c>
      <c r="F97" s="30">
        <v>48261</v>
      </c>
      <c r="G97" s="31">
        <v>20</v>
      </c>
      <c r="H97" s="31" t="s">
        <v>11</v>
      </c>
      <c r="I97" s="32">
        <v>80000000000</v>
      </c>
      <c r="J97" s="33">
        <v>10500000000</v>
      </c>
      <c r="K97" s="34">
        <v>35500000000</v>
      </c>
      <c r="L97" s="35">
        <v>13</v>
      </c>
      <c r="M97" s="89">
        <v>17.784621126760563</v>
      </c>
      <c r="N97" s="152">
        <v>3700</v>
      </c>
      <c r="O97" s="147"/>
      <c r="P97" s="157">
        <v>40974</v>
      </c>
      <c r="Q97" s="87">
        <v>40975</v>
      </c>
      <c r="R97" s="19" t="s">
        <v>62</v>
      </c>
      <c r="S97" s="84" t="s">
        <v>15</v>
      </c>
      <c r="T97" s="105">
        <v>3000000000</v>
      </c>
      <c r="U97" s="105">
        <v>4701000000</v>
      </c>
      <c r="V97" s="20">
        <v>3000000000</v>
      </c>
      <c r="W97" s="20">
        <v>81.591173999999995</v>
      </c>
      <c r="X97" s="20">
        <v>2447735234</v>
      </c>
      <c r="Y97" s="21">
        <v>16.373000000000001</v>
      </c>
      <c r="Z97" s="21">
        <v>16.255700000000001</v>
      </c>
      <c r="AA97" s="21">
        <v>16.433299999999999</v>
      </c>
      <c r="AB97" s="21">
        <v>17</v>
      </c>
      <c r="AC97" s="211"/>
      <c r="AD97" s="79"/>
      <c r="AE97" s="79"/>
      <c r="AF97" s="80"/>
    </row>
    <row r="98" spans="1:32" x14ac:dyDescent="0.2">
      <c r="A98" s="68"/>
      <c r="B98" s="92"/>
      <c r="C98" s="95"/>
      <c r="D98" s="71"/>
      <c r="E98" s="28"/>
      <c r="F98" s="24"/>
      <c r="G98" s="25"/>
      <c r="H98" s="25"/>
      <c r="I98" s="29"/>
      <c r="J98" s="25"/>
      <c r="K98" s="25"/>
      <c r="L98" s="23"/>
      <c r="M98" s="26"/>
      <c r="N98" s="153"/>
      <c r="O98" s="147"/>
      <c r="P98" s="157">
        <v>41073</v>
      </c>
      <c r="Q98" s="87">
        <v>41074</v>
      </c>
      <c r="R98" s="19" t="s">
        <v>62</v>
      </c>
      <c r="S98" s="84" t="s">
        <v>15</v>
      </c>
      <c r="T98" s="105">
        <v>3000000000</v>
      </c>
      <c r="U98" s="105">
        <v>3610000000</v>
      </c>
      <c r="V98" s="27">
        <v>3000000000</v>
      </c>
      <c r="W98" s="20">
        <v>84.996860999999996</v>
      </c>
      <c r="X98" s="20">
        <v>2549905841</v>
      </c>
      <c r="Y98" s="21">
        <v>16.3721</v>
      </c>
      <c r="Z98" s="21">
        <v>16.25</v>
      </c>
      <c r="AA98" s="21">
        <v>16.479700000000001</v>
      </c>
      <c r="AB98" s="21">
        <v>17.2</v>
      </c>
    </row>
    <row r="99" spans="1:32" s="123" customFormat="1" x14ac:dyDescent="0.2">
      <c r="A99" s="107"/>
      <c r="B99" s="108"/>
      <c r="C99" s="109"/>
      <c r="D99" s="110"/>
      <c r="E99" s="111"/>
      <c r="F99" s="112"/>
      <c r="G99" s="113"/>
      <c r="H99" s="113"/>
      <c r="I99" s="114"/>
      <c r="J99" s="113"/>
      <c r="K99" s="113"/>
      <c r="L99" s="115"/>
      <c r="M99" s="116"/>
      <c r="N99" s="154"/>
      <c r="O99" s="147"/>
      <c r="P99" s="158">
        <v>41136</v>
      </c>
      <c r="Q99" s="117">
        <v>41137</v>
      </c>
      <c r="R99" s="118" t="s">
        <v>63</v>
      </c>
      <c r="S99" s="119"/>
      <c r="T99" s="139">
        <v>1000000000</v>
      </c>
      <c r="U99" s="139">
        <v>1000000000</v>
      </c>
      <c r="V99" s="122">
        <v>1000000000</v>
      </c>
      <c r="W99" s="120">
        <v>92.479102999999995</v>
      </c>
      <c r="X99" s="120">
        <v>924791026</v>
      </c>
      <c r="Y99" s="121">
        <v>15.32</v>
      </c>
      <c r="Z99" s="121">
        <v>15.32</v>
      </c>
      <c r="AA99" s="121">
        <v>15.32</v>
      </c>
      <c r="AB99" s="121"/>
    </row>
    <row r="100" spans="1:32" x14ac:dyDescent="0.2">
      <c r="A100" s="68"/>
      <c r="B100" s="92"/>
      <c r="C100" s="95"/>
      <c r="D100" s="71"/>
      <c r="E100" s="28"/>
      <c r="F100" s="24"/>
      <c r="G100" s="25"/>
      <c r="H100" s="25"/>
      <c r="I100" s="29"/>
      <c r="J100" s="25"/>
      <c r="K100" s="25"/>
      <c r="L100" s="23"/>
      <c r="M100" s="26"/>
      <c r="N100" s="153"/>
      <c r="O100" s="147"/>
      <c r="P100" s="157">
        <v>41164</v>
      </c>
      <c r="Q100" s="87">
        <v>41165</v>
      </c>
      <c r="R100" s="19" t="s">
        <v>62</v>
      </c>
      <c r="S100" s="84" t="s">
        <v>15</v>
      </c>
      <c r="T100" s="105">
        <v>4000000000</v>
      </c>
      <c r="U100" s="105">
        <v>4405000000</v>
      </c>
      <c r="V100" s="27">
        <v>4000000000</v>
      </c>
      <c r="W100" s="20">
        <v>81.512495999999999</v>
      </c>
      <c r="X100" s="20">
        <v>3260499858</v>
      </c>
      <c r="Y100" s="21">
        <v>16.4619</v>
      </c>
      <c r="Z100" s="21">
        <v>16.39</v>
      </c>
      <c r="AA100" s="21">
        <v>16.499400000000001</v>
      </c>
      <c r="AB100" s="21">
        <v>17.2</v>
      </c>
    </row>
    <row r="101" spans="1:32" s="123" customFormat="1" x14ac:dyDescent="0.2">
      <c r="A101" s="107"/>
      <c r="B101" s="108"/>
      <c r="C101" s="109"/>
      <c r="D101" s="110"/>
      <c r="E101" s="111"/>
      <c r="F101" s="112"/>
      <c r="G101" s="113"/>
      <c r="H101" s="113"/>
      <c r="I101" s="114"/>
      <c r="J101" s="113"/>
      <c r="K101" s="113"/>
      <c r="L101" s="115"/>
      <c r="M101" s="116"/>
      <c r="N101" s="154"/>
      <c r="O101" s="147"/>
      <c r="P101" s="158">
        <v>41234</v>
      </c>
      <c r="Q101" s="117">
        <v>41235</v>
      </c>
      <c r="R101" s="118" t="s">
        <v>63</v>
      </c>
      <c r="S101" s="119"/>
      <c r="T101" s="139">
        <v>1000000000</v>
      </c>
      <c r="U101" s="139">
        <v>1000000000</v>
      </c>
      <c r="V101" s="122">
        <v>1000000000</v>
      </c>
      <c r="W101" s="120">
        <v>94.032792999999998</v>
      </c>
      <c r="X101" s="120">
        <v>940327934</v>
      </c>
      <c r="Y101" s="121">
        <v>14.48</v>
      </c>
      <c r="Z101" s="121">
        <v>14.48</v>
      </c>
      <c r="AA101" s="121">
        <v>14.48</v>
      </c>
      <c r="AB101" s="121"/>
    </row>
    <row r="102" spans="1:32" x14ac:dyDescent="0.2">
      <c r="A102" s="68"/>
      <c r="B102" s="92"/>
      <c r="C102" s="95"/>
      <c r="D102" s="71"/>
      <c r="E102" s="28"/>
      <c r="F102" s="24"/>
      <c r="G102" s="25"/>
      <c r="H102" s="25"/>
      <c r="I102" s="29"/>
      <c r="J102" s="25"/>
      <c r="K102" s="25"/>
      <c r="L102" s="23"/>
      <c r="M102" s="26"/>
      <c r="N102" s="153"/>
      <c r="O102" s="147"/>
      <c r="P102" s="157">
        <v>41255</v>
      </c>
      <c r="Q102" s="87">
        <v>41256</v>
      </c>
      <c r="R102" s="19" t="s">
        <v>62</v>
      </c>
      <c r="S102" s="84" t="s">
        <v>15</v>
      </c>
      <c r="T102" s="105">
        <v>4000000000</v>
      </c>
      <c r="U102" s="105">
        <v>4750000000</v>
      </c>
      <c r="V102" s="27">
        <v>4000000000</v>
      </c>
      <c r="W102" s="20">
        <v>84.626564999999999</v>
      </c>
      <c r="X102" s="20">
        <v>3385062610</v>
      </c>
      <c r="Y102" s="21">
        <v>16.459599999999998</v>
      </c>
      <c r="Z102" s="21">
        <v>16.440000000000001</v>
      </c>
      <c r="AA102" s="21">
        <v>16.4999</v>
      </c>
      <c r="AB102" s="21">
        <v>17</v>
      </c>
    </row>
    <row r="103" spans="1:32" s="123" customFormat="1" x14ac:dyDescent="0.2">
      <c r="A103" s="107"/>
      <c r="B103" s="108"/>
      <c r="C103" s="109"/>
      <c r="D103" s="110"/>
      <c r="E103" s="111"/>
      <c r="F103" s="112"/>
      <c r="G103" s="113"/>
      <c r="H103" s="113"/>
      <c r="I103" s="114"/>
      <c r="J103" s="113"/>
      <c r="K103" s="113"/>
      <c r="L103" s="115"/>
      <c r="M103" s="116"/>
      <c r="N103" s="154"/>
      <c r="O103" s="147"/>
      <c r="P103" s="158">
        <v>41337</v>
      </c>
      <c r="Q103" s="117">
        <v>41338</v>
      </c>
      <c r="R103" s="118" t="s">
        <v>63</v>
      </c>
      <c r="S103" s="119"/>
      <c r="T103" s="139">
        <v>1000000000</v>
      </c>
      <c r="U103" s="139">
        <v>1000000000</v>
      </c>
      <c r="V103" s="122">
        <v>1000000000</v>
      </c>
      <c r="W103" s="120">
        <v>91.028929000000005</v>
      </c>
      <c r="X103" s="120">
        <v>910289286</v>
      </c>
      <c r="Y103" s="121">
        <v>14.54</v>
      </c>
      <c r="Z103" s="121">
        <v>14.54</v>
      </c>
      <c r="AA103" s="121">
        <v>14.54</v>
      </c>
      <c r="AB103" s="121"/>
    </row>
    <row r="104" spans="1:32" x14ac:dyDescent="0.2">
      <c r="A104" s="68"/>
      <c r="B104" s="92"/>
      <c r="C104" s="95"/>
      <c r="D104" s="71"/>
      <c r="E104" s="28"/>
      <c r="F104" s="24"/>
      <c r="G104" s="25"/>
      <c r="H104" s="25"/>
      <c r="I104" s="29"/>
      <c r="J104" s="25"/>
      <c r="K104" s="25"/>
      <c r="L104" s="23"/>
      <c r="M104" s="26"/>
      <c r="N104" s="153"/>
      <c r="O104" s="147"/>
      <c r="P104" s="157">
        <v>41346</v>
      </c>
      <c r="Q104" s="87">
        <v>41347</v>
      </c>
      <c r="R104" s="19" t="s">
        <v>62</v>
      </c>
      <c r="S104" s="84" t="s">
        <v>15</v>
      </c>
      <c r="T104" s="105">
        <v>4000000000</v>
      </c>
      <c r="U104" s="105">
        <v>6552500000</v>
      </c>
      <c r="V104" s="27">
        <v>4000000000</v>
      </c>
      <c r="W104" s="20">
        <v>81.673338999999999</v>
      </c>
      <c r="X104" s="20">
        <v>3266933564</v>
      </c>
      <c r="Y104" s="21">
        <v>16.433700000000002</v>
      </c>
      <c r="Z104" s="21">
        <v>16.399999999999999</v>
      </c>
      <c r="AA104" s="21">
        <v>16.444400000000002</v>
      </c>
      <c r="AB104" s="21">
        <v>17</v>
      </c>
    </row>
    <row r="105" spans="1:32" x14ac:dyDescent="0.2">
      <c r="A105" s="68"/>
      <c r="B105" s="92"/>
      <c r="C105" s="95"/>
      <c r="D105" s="71"/>
      <c r="E105" s="28"/>
      <c r="F105" s="24"/>
      <c r="G105" s="25"/>
      <c r="H105" s="25"/>
      <c r="I105" s="29"/>
      <c r="J105" s="25"/>
      <c r="K105" s="25"/>
      <c r="L105" s="23"/>
      <c r="M105" s="26"/>
      <c r="N105" s="153"/>
      <c r="O105" s="147"/>
      <c r="P105" s="157">
        <v>41437</v>
      </c>
      <c r="Q105" s="87">
        <v>41438</v>
      </c>
      <c r="R105" s="19" t="s">
        <v>62</v>
      </c>
      <c r="S105" s="84" t="s">
        <v>15</v>
      </c>
      <c r="T105" s="105">
        <v>4500000000</v>
      </c>
      <c r="U105" s="105">
        <v>13165000000</v>
      </c>
      <c r="V105" s="27">
        <v>4500000000</v>
      </c>
      <c r="W105" s="20">
        <v>87.681638000000007</v>
      </c>
      <c r="X105" s="20">
        <v>3945673706</v>
      </c>
      <c r="Y105" s="21">
        <v>15.832599999999999</v>
      </c>
      <c r="Z105" s="21">
        <v>15.53</v>
      </c>
      <c r="AA105" s="21">
        <v>15.89</v>
      </c>
      <c r="AB105" s="21">
        <v>16.5</v>
      </c>
    </row>
    <row r="106" spans="1:32" x14ac:dyDescent="0.2">
      <c r="A106" s="68"/>
      <c r="B106" s="92"/>
      <c r="C106" s="95"/>
      <c r="D106" s="71"/>
      <c r="E106" s="28"/>
      <c r="F106" s="24"/>
      <c r="G106" s="25"/>
      <c r="H106" s="25"/>
      <c r="I106" s="29"/>
      <c r="J106" s="25"/>
      <c r="K106" s="25"/>
      <c r="L106" s="23"/>
      <c r="M106" s="26"/>
      <c r="N106" s="153"/>
      <c r="O106" s="147"/>
      <c r="P106" s="157">
        <v>41528</v>
      </c>
      <c r="Q106" s="87">
        <v>41529</v>
      </c>
      <c r="R106" s="19" t="s">
        <v>62</v>
      </c>
      <c r="S106" s="84" t="s">
        <v>15</v>
      </c>
      <c r="T106" s="105">
        <v>5000000000</v>
      </c>
      <c r="U106" s="105">
        <v>7721000000</v>
      </c>
      <c r="V106" s="27">
        <v>5000000000</v>
      </c>
      <c r="W106" s="20">
        <v>85.035978999999998</v>
      </c>
      <c r="X106" s="20">
        <v>4251798929</v>
      </c>
      <c r="Y106" s="21">
        <v>15.6449</v>
      </c>
      <c r="Z106" s="21">
        <v>15.34</v>
      </c>
      <c r="AA106" s="21">
        <v>15.69</v>
      </c>
      <c r="AB106" s="21">
        <v>16.28</v>
      </c>
    </row>
    <row r="107" spans="1:32" x14ac:dyDescent="0.2">
      <c r="A107" s="68"/>
      <c r="B107" s="92"/>
      <c r="C107" s="95"/>
      <c r="D107" s="71"/>
      <c r="E107" s="28"/>
      <c r="F107" s="24"/>
      <c r="G107" s="25"/>
      <c r="H107" s="25"/>
      <c r="I107" s="29"/>
      <c r="J107" s="25"/>
      <c r="K107" s="25"/>
      <c r="L107" s="23"/>
      <c r="M107" s="26"/>
      <c r="N107" s="153"/>
      <c r="O107" s="147"/>
      <c r="P107" s="157">
        <v>41619</v>
      </c>
      <c r="Q107" s="87">
        <v>41620</v>
      </c>
      <c r="R107" s="19" t="s">
        <v>62</v>
      </c>
      <c r="S107" s="84" t="s">
        <v>15</v>
      </c>
      <c r="T107" s="105">
        <v>5000000000</v>
      </c>
      <c r="U107" s="105">
        <v>14619000000</v>
      </c>
      <c r="V107" s="27">
        <v>5000000000</v>
      </c>
      <c r="W107" s="20">
        <v>114.29217800000001</v>
      </c>
      <c r="X107" s="20">
        <v>5714608909</v>
      </c>
      <c r="Y107" s="21">
        <v>11.638500000000001</v>
      </c>
      <c r="Z107" s="21">
        <v>11.488799999999999</v>
      </c>
      <c r="AA107" s="21">
        <v>11.71</v>
      </c>
      <c r="AB107" s="21">
        <v>15</v>
      </c>
    </row>
    <row r="108" spans="1:32" x14ac:dyDescent="0.2">
      <c r="A108" s="68"/>
      <c r="B108" s="92"/>
      <c r="C108" s="95"/>
      <c r="D108" s="71"/>
      <c r="E108" s="28"/>
      <c r="F108" s="24"/>
      <c r="G108" s="25"/>
      <c r="H108" s="25"/>
      <c r="I108" s="29"/>
      <c r="J108" s="25"/>
      <c r="K108" s="25"/>
      <c r="L108" s="23"/>
      <c r="M108" s="26"/>
      <c r="N108" s="153"/>
      <c r="O108" s="147"/>
      <c r="P108" s="157">
        <v>41801</v>
      </c>
      <c r="Q108" s="87">
        <v>41802</v>
      </c>
      <c r="R108" s="19" t="s">
        <v>62</v>
      </c>
      <c r="S108" s="84" t="s">
        <v>15</v>
      </c>
      <c r="T108" s="105">
        <v>5000000000</v>
      </c>
      <c r="U108" s="105">
        <v>9318000000</v>
      </c>
      <c r="V108" s="27">
        <v>5000000000</v>
      </c>
      <c r="W108" s="20">
        <v>111.1311</v>
      </c>
      <c r="X108" s="20">
        <v>5556554976</v>
      </c>
      <c r="Y108" s="21">
        <v>12.029400000000001</v>
      </c>
      <c r="Z108" s="21">
        <v>11.800800000000001</v>
      </c>
      <c r="AA108" s="21">
        <v>12.148999999999999</v>
      </c>
      <c r="AB108" s="21">
        <v>12.97</v>
      </c>
    </row>
    <row r="109" spans="1:32" x14ac:dyDescent="0.2">
      <c r="A109" s="68"/>
      <c r="B109" s="92"/>
      <c r="C109" s="95"/>
      <c r="D109" s="71"/>
      <c r="E109" s="28"/>
      <c r="F109" s="24"/>
      <c r="G109" s="25"/>
      <c r="H109" s="25"/>
      <c r="I109" s="29"/>
      <c r="J109" s="25"/>
      <c r="K109" s="25"/>
      <c r="L109" s="23"/>
      <c r="M109" s="26"/>
      <c r="N109" s="153"/>
      <c r="O109" s="147"/>
      <c r="P109" s="157">
        <v>41892</v>
      </c>
      <c r="Q109" s="87">
        <v>41893</v>
      </c>
      <c r="R109" s="19" t="s">
        <v>62</v>
      </c>
      <c r="S109" s="84" t="s">
        <v>15</v>
      </c>
      <c r="T109" s="105">
        <v>5000000000</v>
      </c>
      <c r="U109" s="105">
        <v>13102844000</v>
      </c>
      <c r="V109" s="27">
        <v>5000000000</v>
      </c>
      <c r="W109" s="20">
        <v>108.95003699999999</v>
      </c>
      <c r="X109" s="20">
        <v>5447501873</v>
      </c>
      <c r="Y109" s="21">
        <v>11.89</v>
      </c>
      <c r="Z109" s="21">
        <v>11.8879</v>
      </c>
      <c r="AA109" s="21">
        <v>11.94</v>
      </c>
      <c r="AB109" s="21">
        <v>13</v>
      </c>
    </row>
    <row r="110" spans="1:32" x14ac:dyDescent="0.2">
      <c r="A110" s="68"/>
      <c r="B110" s="92"/>
      <c r="C110" s="95"/>
      <c r="D110" s="71"/>
      <c r="E110" s="28"/>
      <c r="F110" s="24"/>
      <c r="G110" s="25"/>
      <c r="H110" s="25"/>
      <c r="I110" s="29"/>
      <c r="J110" s="25"/>
      <c r="K110" s="25"/>
      <c r="L110" s="23"/>
      <c r="M110" s="26"/>
      <c r="N110" s="153"/>
      <c r="O110" s="147"/>
      <c r="P110" s="157">
        <v>41983</v>
      </c>
      <c r="Q110" s="87">
        <v>41984</v>
      </c>
      <c r="R110" s="19" t="s">
        <v>62</v>
      </c>
      <c r="S110" s="84" t="s">
        <v>15</v>
      </c>
      <c r="T110" s="105">
        <v>2000000000</v>
      </c>
      <c r="U110" s="105">
        <v>4430000000</v>
      </c>
      <c r="V110" s="27">
        <v>2000000000</v>
      </c>
      <c r="W110" s="20">
        <v>97.901967999999997</v>
      </c>
      <c r="X110" s="20">
        <v>1958039366</v>
      </c>
      <c r="Y110" s="21">
        <v>13.950900000000001</v>
      </c>
      <c r="Z110" s="21">
        <v>13.88</v>
      </c>
      <c r="AA110" s="21">
        <v>13.9999</v>
      </c>
      <c r="AB110" s="21">
        <v>16.481100000000001</v>
      </c>
    </row>
    <row r="111" spans="1:32" s="123" customFormat="1" x14ac:dyDescent="0.2">
      <c r="A111" s="107"/>
      <c r="B111" s="108"/>
      <c r="C111" s="109"/>
      <c r="D111" s="110"/>
      <c r="E111" s="111"/>
      <c r="F111" s="112"/>
      <c r="G111" s="113"/>
      <c r="H111" s="113"/>
      <c r="I111" s="114"/>
      <c r="J111" s="113"/>
      <c r="K111" s="113"/>
      <c r="L111" s="115"/>
      <c r="M111" s="116"/>
      <c r="N111" s="154"/>
      <c r="O111" s="147"/>
      <c r="P111" s="158">
        <v>42033</v>
      </c>
      <c r="Q111" s="117">
        <v>42034</v>
      </c>
      <c r="R111" s="118" t="s">
        <v>63</v>
      </c>
      <c r="S111" s="119"/>
      <c r="T111" s="139">
        <v>3000000000</v>
      </c>
      <c r="U111" s="139">
        <v>8252039000</v>
      </c>
      <c r="V111" s="122">
        <v>3000000000</v>
      </c>
      <c r="W111" s="120">
        <v>106.20657300000001</v>
      </c>
      <c r="X111" s="120">
        <v>3186197200</v>
      </c>
      <c r="Y111" s="121">
        <v>12.9466</v>
      </c>
      <c r="Z111" s="121">
        <v>11.67</v>
      </c>
      <c r="AA111" s="121">
        <v>12.75</v>
      </c>
      <c r="AB111" s="121">
        <v>14.06</v>
      </c>
    </row>
    <row r="112" spans="1:32" s="123" customFormat="1" x14ac:dyDescent="0.2">
      <c r="A112" s="107"/>
      <c r="B112" s="108"/>
      <c r="C112" s="109"/>
      <c r="D112" s="110"/>
      <c r="E112" s="111"/>
      <c r="F112" s="112"/>
      <c r="G112" s="113"/>
      <c r="H112" s="113"/>
      <c r="I112" s="114"/>
      <c r="J112" s="113"/>
      <c r="K112" s="113"/>
      <c r="L112" s="115"/>
      <c r="M112" s="116"/>
      <c r="N112" s="154"/>
      <c r="O112" s="147"/>
      <c r="P112" s="158">
        <v>42039</v>
      </c>
      <c r="Q112" s="117">
        <v>42040</v>
      </c>
      <c r="R112" s="118" t="s">
        <v>63</v>
      </c>
      <c r="S112" s="119"/>
      <c r="T112" s="139">
        <v>3000000000</v>
      </c>
      <c r="U112" s="139">
        <v>7834759000</v>
      </c>
      <c r="V112" s="122">
        <v>3000000000</v>
      </c>
      <c r="W112" s="120">
        <v>106.150706</v>
      </c>
      <c r="X112" s="120">
        <v>3184521174</v>
      </c>
      <c r="Y112" s="121">
        <v>12.9872</v>
      </c>
      <c r="Z112" s="121">
        <v>11.2</v>
      </c>
      <c r="AA112" s="121">
        <v>13.93</v>
      </c>
      <c r="AB112" s="121">
        <v>13.16</v>
      </c>
    </row>
    <row r="113" spans="1:28" s="123" customFormat="1" x14ac:dyDescent="0.2">
      <c r="A113" s="107"/>
      <c r="B113" s="108"/>
      <c r="C113" s="109"/>
      <c r="D113" s="110"/>
      <c r="E113" s="111"/>
      <c r="F113" s="112"/>
      <c r="G113" s="113"/>
      <c r="H113" s="113"/>
      <c r="I113" s="114"/>
      <c r="J113" s="113"/>
      <c r="K113" s="113"/>
      <c r="L113" s="115"/>
      <c r="M113" s="116"/>
      <c r="N113" s="154"/>
      <c r="O113" s="147"/>
      <c r="P113" s="158">
        <v>42060</v>
      </c>
      <c r="Q113" s="117">
        <v>42061</v>
      </c>
      <c r="R113" s="118" t="s">
        <v>63</v>
      </c>
      <c r="S113" s="119"/>
      <c r="T113" s="139">
        <v>3000000000</v>
      </c>
      <c r="U113" s="139">
        <v>7019270000</v>
      </c>
      <c r="V113" s="122">
        <v>3000000000</v>
      </c>
      <c r="W113" s="120">
        <v>97.932383999999999</v>
      </c>
      <c r="X113" s="120">
        <v>2937971510</v>
      </c>
      <c r="Y113" s="121">
        <v>13.357900000000001</v>
      </c>
      <c r="Z113" s="121">
        <v>12.0024</v>
      </c>
      <c r="AA113" s="121">
        <v>13.31</v>
      </c>
      <c r="AB113" s="121">
        <v>13.45</v>
      </c>
    </row>
    <row r="114" spans="1:28" x14ac:dyDescent="0.2">
      <c r="A114" s="68"/>
      <c r="B114" s="92"/>
      <c r="C114" s="95"/>
      <c r="D114" s="71"/>
      <c r="E114" s="28"/>
      <c r="F114" s="24"/>
      <c r="G114" s="25"/>
      <c r="H114" s="25"/>
      <c r="I114" s="29"/>
      <c r="J114" s="25"/>
      <c r="K114" s="25"/>
      <c r="L114" s="23"/>
      <c r="M114" s="26"/>
      <c r="N114" s="153"/>
      <c r="O114" s="147"/>
      <c r="P114" s="157">
        <v>42078</v>
      </c>
      <c r="Q114" s="87">
        <v>42079</v>
      </c>
      <c r="R114" s="19" t="s">
        <v>62</v>
      </c>
      <c r="S114" s="84" t="s">
        <v>15</v>
      </c>
      <c r="T114" s="105">
        <v>3000000000</v>
      </c>
      <c r="U114" s="105">
        <v>4112000000</v>
      </c>
      <c r="V114" s="27">
        <v>3000000000</v>
      </c>
      <c r="W114" s="20">
        <v>83.522465999999994</v>
      </c>
      <c r="X114" s="20">
        <v>2505673965</v>
      </c>
      <c r="Y114" s="21">
        <v>16.010300000000001</v>
      </c>
      <c r="Z114" s="21">
        <v>15.89</v>
      </c>
      <c r="AA114" s="21">
        <v>16.190000000000001</v>
      </c>
      <c r="AB114" s="21">
        <v>19.989999999999998</v>
      </c>
    </row>
    <row r="115" spans="1:28" x14ac:dyDescent="0.2">
      <c r="A115" s="68"/>
      <c r="B115" s="92"/>
      <c r="C115" s="95"/>
      <c r="D115" s="71"/>
      <c r="E115" s="28"/>
      <c r="F115" s="24"/>
      <c r="G115" s="25"/>
      <c r="H115" s="25"/>
      <c r="I115" s="29"/>
      <c r="J115" s="25"/>
      <c r="K115" s="25"/>
      <c r="L115" s="23"/>
      <c r="M115" s="26"/>
      <c r="N115" s="153"/>
      <c r="O115" s="147"/>
      <c r="P115" s="157">
        <v>42122</v>
      </c>
      <c r="Q115" s="87">
        <v>42123</v>
      </c>
      <c r="R115" s="19" t="s">
        <v>62</v>
      </c>
      <c r="S115" s="84" t="s">
        <v>15</v>
      </c>
      <c r="T115" s="105">
        <v>4000000000</v>
      </c>
      <c r="U115" s="105">
        <v>4375000000</v>
      </c>
      <c r="V115" s="27">
        <v>4000000000</v>
      </c>
      <c r="W115" s="20">
        <v>83.187792000000002</v>
      </c>
      <c r="X115" s="20">
        <v>3327511691</v>
      </c>
      <c r="Y115" s="21">
        <v>16.407599999999999</v>
      </c>
      <c r="Z115" s="21">
        <v>16.07</v>
      </c>
      <c r="AA115" s="21">
        <v>16.489999999999998</v>
      </c>
      <c r="AB115" s="21">
        <v>16.8</v>
      </c>
    </row>
    <row r="116" spans="1:28" x14ac:dyDescent="0.2">
      <c r="A116" s="68"/>
      <c r="B116" s="92"/>
      <c r="C116" s="95"/>
      <c r="D116" s="71"/>
      <c r="E116" s="28"/>
      <c r="F116" s="24"/>
      <c r="G116" s="25"/>
      <c r="H116" s="25"/>
      <c r="I116" s="29"/>
      <c r="J116" s="25"/>
      <c r="K116" s="25"/>
      <c r="L116" s="23"/>
      <c r="M116" s="26"/>
      <c r="N116" s="153"/>
      <c r="O116" s="147"/>
      <c r="P116" s="157">
        <v>42165</v>
      </c>
      <c r="Q116" s="87">
        <v>42166</v>
      </c>
      <c r="R116" s="19" t="s">
        <v>62</v>
      </c>
      <c r="S116" s="84" t="s">
        <v>15</v>
      </c>
      <c r="T116" s="105">
        <v>2000000000</v>
      </c>
      <c r="U116" s="105">
        <v>4735000000</v>
      </c>
      <c r="V116" s="27">
        <v>2000000000</v>
      </c>
      <c r="W116" s="20">
        <v>86.134924999999996</v>
      </c>
      <c r="X116" s="20">
        <v>1722698491</v>
      </c>
      <c r="Y116" s="21">
        <v>16.1204</v>
      </c>
      <c r="Z116" s="21">
        <v>16.010000000000002</v>
      </c>
      <c r="AA116" s="21">
        <v>16.21</v>
      </c>
      <c r="AB116" s="21">
        <v>16.5</v>
      </c>
    </row>
    <row r="117" spans="1:28" x14ac:dyDescent="0.2">
      <c r="A117" s="68"/>
      <c r="B117" s="92"/>
      <c r="C117" s="95"/>
      <c r="D117" s="71"/>
      <c r="E117" s="28"/>
      <c r="F117" s="24"/>
      <c r="G117" s="25"/>
      <c r="H117" s="25"/>
      <c r="I117" s="29"/>
      <c r="J117" s="25"/>
      <c r="K117" s="25"/>
      <c r="L117" s="23"/>
      <c r="M117" s="26"/>
      <c r="N117" s="153"/>
      <c r="O117" s="147"/>
      <c r="P117" s="157">
        <v>42256</v>
      </c>
      <c r="Q117" s="87">
        <v>42257</v>
      </c>
      <c r="R117" s="19" t="s">
        <v>62</v>
      </c>
      <c r="S117" s="84" t="s">
        <v>15</v>
      </c>
      <c r="T117" s="105">
        <v>4000000000</v>
      </c>
      <c r="U117" s="105">
        <v>4701500000</v>
      </c>
      <c r="V117" s="27">
        <v>4000000000</v>
      </c>
      <c r="W117" s="20">
        <v>81.375253999999998</v>
      </c>
      <c r="X117" s="20">
        <v>3255010155</v>
      </c>
      <c r="Y117" s="21">
        <v>16.456800000000001</v>
      </c>
      <c r="Z117" s="21">
        <v>16.32</v>
      </c>
      <c r="AA117" s="21">
        <v>16.489699999999999</v>
      </c>
      <c r="AB117" s="21">
        <v>16.7</v>
      </c>
    </row>
    <row r="118" spans="1:28" x14ac:dyDescent="0.2">
      <c r="A118" s="68"/>
      <c r="B118" s="92"/>
      <c r="C118" s="95"/>
      <c r="D118" s="71"/>
      <c r="E118" s="28"/>
      <c r="F118" s="24"/>
      <c r="G118" s="25"/>
      <c r="H118" s="25"/>
      <c r="I118" s="29"/>
      <c r="J118" s="25"/>
      <c r="K118" s="25"/>
      <c r="L118" s="23"/>
      <c r="M118" s="26"/>
      <c r="N118" s="153"/>
      <c r="O118" s="147"/>
      <c r="P118" s="157">
        <v>42312</v>
      </c>
      <c r="Q118" s="87">
        <v>42313</v>
      </c>
      <c r="R118" s="19" t="s">
        <v>62</v>
      </c>
      <c r="S118" s="84" t="s">
        <v>15</v>
      </c>
      <c r="T118" s="105">
        <v>5000000000</v>
      </c>
      <c r="U118" s="105">
        <v>8250500000</v>
      </c>
      <c r="V118" s="27">
        <v>5000000000</v>
      </c>
      <c r="W118" s="20">
        <v>82.571292</v>
      </c>
      <c r="X118" s="20">
        <v>4128564614</v>
      </c>
      <c r="Y118" s="21">
        <v>16.626100000000001</v>
      </c>
      <c r="Z118" s="21">
        <v>16.488800000000001</v>
      </c>
      <c r="AA118" s="21">
        <v>16.854700000000001</v>
      </c>
      <c r="AB118" s="21">
        <v>19.34</v>
      </c>
    </row>
    <row r="119" spans="1:28" x14ac:dyDescent="0.2">
      <c r="A119" s="68"/>
      <c r="B119" s="92"/>
      <c r="C119" s="95"/>
      <c r="D119" s="71"/>
      <c r="E119" s="28"/>
      <c r="F119" s="24"/>
      <c r="G119" s="25"/>
      <c r="H119" s="25"/>
      <c r="I119" s="29"/>
      <c r="J119" s="25"/>
      <c r="K119" s="25"/>
      <c r="L119" s="23"/>
      <c r="M119" s="26"/>
      <c r="N119" s="153"/>
      <c r="O119" s="147"/>
      <c r="P119" s="157">
        <v>42326</v>
      </c>
      <c r="Q119" s="87">
        <v>42327</v>
      </c>
      <c r="R119" s="19" t="s">
        <v>62</v>
      </c>
      <c r="S119" s="84" t="s">
        <v>15</v>
      </c>
      <c r="T119" s="105">
        <v>5000000000</v>
      </c>
      <c r="U119" s="105">
        <v>8234750000</v>
      </c>
      <c r="V119" s="27">
        <v>5000000000</v>
      </c>
      <c r="W119" s="20">
        <v>81.849294999999998</v>
      </c>
      <c r="X119" s="20">
        <v>4092464758</v>
      </c>
      <c r="Y119" s="21">
        <v>16.8962</v>
      </c>
      <c r="Z119" s="21">
        <v>16.809999999999999</v>
      </c>
      <c r="AA119" s="21">
        <v>16.920000000000002</v>
      </c>
      <c r="AB119" s="21">
        <v>17.9999</v>
      </c>
    </row>
    <row r="120" spans="1:28" x14ac:dyDescent="0.2">
      <c r="A120" s="68"/>
      <c r="B120" s="92"/>
      <c r="C120" s="95"/>
      <c r="D120" s="71"/>
      <c r="E120" s="28"/>
      <c r="F120" s="24"/>
      <c r="G120" s="25"/>
      <c r="H120" s="25"/>
      <c r="I120" s="29"/>
      <c r="J120" s="25"/>
      <c r="K120" s="25"/>
      <c r="L120" s="23"/>
      <c r="M120" s="26"/>
      <c r="N120" s="153"/>
      <c r="O120" s="147"/>
      <c r="P120" s="157">
        <v>42347</v>
      </c>
      <c r="Q120" s="87">
        <v>42348</v>
      </c>
      <c r="R120" s="19" t="s">
        <v>62</v>
      </c>
      <c r="S120" s="84" t="s">
        <v>15</v>
      </c>
      <c r="T120" s="105">
        <v>2000000000</v>
      </c>
      <c r="U120" s="105">
        <v>6927000000</v>
      </c>
      <c r="V120" s="27">
        <v>2000000000</v>
      </c>
      <c r="W120" s="20">
        <v>83.701196999999993</v>
      </c>
      <c r="X120" s="20">
        <v>1674023947</v>
      </c>
      <c r="Y120" s="21">
        <v>16.6554</v>
      </c>
      <c r="Z120" s="21">
        <v>16.593599999999999</v>
      </c>
      <c r="AA120" s="21">
        <v>16.6999</v>
      </c>
      <c r="AB120" s="21">
        <v>17.299900000000001</v>
      </c>
    </row>
    <row r="121" spans="1:28" s="123" customFormat="1" x14ac:dyDescent="0.2">
      <c r="A121" s="107"/>
      <c r="B121" s="108"/>
      <c r="C121" s="109"/>
      <c r="D121" s="110"/>
      <c r="E121" s="111"/>
      <c r="F121" s="112"/>
      <c r="G121" s="113"/>
      <c r="H121" s="113"/>
      <c r="I121" s="114"/>
      <c r="J121" s="113"/>
      <c r="K121" s="113"/>
      <c r="L121" s="115"/>
      <c r="M121" s="116"/>
      <c r="N121" s="154"/>
      <c r="O121" s="147"/>
      <c r="P121" s="158">
        <v>42438</v>
      </c>
      <c r="Q121" s="117">
        <v>42439</v>
      </c>
      <c r="R121" s="118" t="s">
        <v>63</v>
      </c>
      <c r="S121" s="119"/>
      <c r="T121" s="139">
        <v>1000000000</v>
      </c>
      <c r="U121" s="139">
        <v>3519045000</v>
      </c>
      <c r="V121" s="122">
        <v>1000000000</v>
      </c>
      <c r="W121" s="120">
        <v>85.789810000000003</v>
      </c>
      <c r="X121" s="120">
        <v>857898096</v>
      </c>
      <c r="Y121" s="121">
        <v>15.5654</v>
      </c>
      <c r="Z121" s="121">
        <v>12.6012</v>
      </c>
      <c r="AA121" s="121">
        <v>15.51</v>
      </c>
      <c r="AB121" s="121">
        <v>15.9</v>
      </c>
    </row>
    <row r="122" spans="1:28" s="123" customFormat="1" x14ac:dyDescent="0.2">
      <c r="A122" s="107"/>
      <c r="B122" s="108"/>
      <c r="C122" s="109"/>
      <c r="D122" s="110"/>
      <c r="E122" s="111"/>
      <c r="F122" s="112"/>
      <c r="G122" s="113"/>
      <c r="H122" s="113"/>
      <c r="I122" s="114"/>
      <c r="J122" s="113"/>
      <c r="K122" s="113"/>
      <c r="L122" s="115"/>
      <c r="M122" s="116"/>
      <c r="N122" s="154"/>
      <c r="O122" s="147"/>
      <c r="P122" s="158">
        <v>42487</v>
      </c>
      <c r="Q122" s="117">
        <v>42488</v>
      </c>
      <c r="R122" s="118" t="s">
        <v>63</v>
      </c>
      <c r="S122" s="119"/>
      <c r="T122" s="139">
        <v>2000000000</v>
      </c>
      <c r="U122" s="139">
        <v>5832383000</v>
      </c>
      <c r="V122" s="122">
        <v>2000000000</v>
      </c>
      <c r="W122" s="120">
        <v>89.723988000000006</v>
      </c>
      <c r="X122" s="120">
        <v>1794479759</v>
      </c>
      <c r="Y122" s="121">
        <v>15.145300000000001</v>
      </c>
      <c r="Z122" s="121">
        <v>12.67</v>
      </c>
      <c r="AA122" s="121">
        <v>15.11</v>
      </c>
      <c r="AB122" s="121">
        <v>15.28</v>
      </c>
    </row>
    <row r="123" spans="1:28" s="123" customFormat="1" x14ac:dyDescent="0.2">
      <c r="A123" s="107"/>
      <c r="B123" s="108"/>
      <c r="C123" s="109"/>
      <c r="D123" s="110"/>
      <c r="E123" s="111"/>
      <c r="F123" s="112"/>
      <c r="G123" s="113"/>
      <c r="H123" s="113"/>
      <c r="I123" s="114"/>
      <c r="J123" s="113"/>
      <c r="K123" s="113"/>
      <c r="L123" s="115"/>
      <c r="M123" s="116"/>
      <c r="N123" s="154"/>
      <c r="O123" s="147"/>
      <c r="P123" s="158">
        <v>42529</v>
      </c>
      <c r="Q123" s="117">
        <v>42530</v>
      </c>
      <c r="R123" s="118" t="s">
        <v>63</v>
      </c>
      <c r="S123" s="119"/>
      <c r="T123" s="139">
        <v>2500000000</v>
      </c>
      <c r="U123" s="139">
        <v>3744000000</v>
      </c>
      <c r="V123" s="122">
        <v>2500000000</v>
      </c>
      <c r="W123" s="120">
        <v>92.675461999999996</v>
      </c>
      <c r="X123" s="120">
        <v>2316886559</v>
      </c>
      <c r="Y123" s="121">
        <v>14.88</v>
      </c>
      <c r="Z123" s="121">
        <v>13.73</v>
      </c>
      <c r="AA123" s="121">
        <v>14.88</v>
      </c>
      <c r="AB123" s="121">
        <v>14.88</v>
      </c>
    </row>
    <row r="124" spans="1:28" s="123" customFormat="1" x14ac:dyDescent="0.2">
      <c r="A124" s="107"/>
      <c r="B124" s="108"/>
      <c r="C124" s="109"/>
      <c r="D124" s="110"/>
      <c r="E124" s="111"/>
      <c r="F124" s="112"/>
      <c r="G124" s="113"/>
      <c r="H124" s="113"/>
      <c r="I124" s="114"/>
      <c r="J124" s="113"/>
      <c r="K124" s="113"/>
      <c r="L124" s="115"/>
      <c r="M124" s="116"/>
      <c r="N124" s="154"/>
      <c r="O124" s="147"/>
      <c r="P124" s="158">
        <v>42620</v>
      </c>
      <c r="Q124" s="117">
        <v>42621</v>
      </c>
      <c r="R124" s="118" t="s">
        <v>63</v>
      </c>
      <c r="S124" s="119"/>
      <c r="T124" s="139">
        <v>2000000000</v>
      </c>
      <c r="U124" s="139">
        <v>3676863000</v>
      </c>
      <c r="V124" s="122">
        <v>2000000000</v>
      </c>
      <c r="W124" s="120">
        <v>93.479298999999997</v>
      </c>
      <c r="X124" s="120">
        <v>1869585978</v>
      </c>
      <c r="Y124" s="121">
        <v>14.172599999999999</v>
      </c>
      <c r="Z124" s="121">
        <v>13.22</v>
      </c>
      <c r="AA124" s="121">
        <v>14.17</v>
      </c>
      <c r="AB124" s="121">
        <v>14.19</v>
      </c>
    </row>
    <row r="125" spans="1:28" s="123" customFormat="1" x14ac:dyDescent="0.2">
      <c r="A125" s="107"/>
      <c r="B125" s="108"/>
      <c r="C125" s="109"/>
      <c r="D125" s="110"/>
      <c r="E125" s="111"/>
      <c r="F125" s="112"/>
      <c r="G125" s="113"/>
      <c r="H125" s="113"/>
      <c r="I125" s="114"/>
      <c r="J125" s="113"/>
      <c r="K125" s="113"/>
      <c r="L125" s="115"/>
      <c r="M125" s="116"/>
      <c r="N125" s="154"/>
      <c r="O125" s="147"/>
      <c r="P125" s="158">
        <v>42655</v>
      </c>
      <c r="Q125" s="117">
        <v>42656</v>
      </c>
      <c r="R125" s="118" t="s">
        <v>63</v>
      </c>
      <c r="S125" s="119"/>
      <c r="T125" s="139">
        <v>2000000000</v>
      </c>
      <c r="U125" s="139">
        <v>4606000000</v>
      </c>
      <c r="V125" s="122">
        <v>2000000000</v>
      </c>
      <c r="W125" s="120">
        <v>105.370448</v>
      </c>
      <c r="X125" s="120">
        <v>2107408965</v>
      </c>
      <c r="Y125" s="121">
        <v>12.496700000000001</v>
      </c>
      <c r="Z125" s="121">
        <v>12.9</v>
      </c>
      <c r="AA125" s="121">
        <v>12.41</v>
      </c>
      <c r="AB125" s="121">
        <v>11.5555</v>
      </c>
    </row>
    <row r="126" spans="1:28" s="123" customFormat="1" x14ac:dyDescent="0.2">
      <c r="A126" s="107"/>
      <c r="B126" s="108"/>
      <c r="C126" s="109"/>
      <c r="D126" s="110"/>
      <c r="E126" s="111"/>
      <c r="F126" s="112"/>
      <c r="G126" s="113"/>
      <c r="H126" s="113"/>
      <c r="I126" s="114"/>
      <c r="J126" s="113"/>
      <c r="K126" s="113"/>
      <c r="L126" s="115"/>
      <c r="M126" s="116"/>
      <c r="N126" s="154"/>
      <c r="O126" s="147"/>
      <c r="P126" s="158">
        <v>42809</v>
      </c>
      <c r="Q126" s="117">
        <v>42810</v>
      </c>
      <c r="R126" s="118" t="s">
        <v>63</v>
      </c>
      <c r="S126" s="119"/>
      <c r="T126" s="139">
        <v>2000000000</v>
      </c>
      <c r="U126" s="139">
        <v>4270000000</v>
      </c>
      <c r="V126" s="122">
        <v>2000000000</v>
      </c>
      <c r="W126" s="120">
        <v>106.545056</v>
      </c>
      <c r="X126" s="120">
        <v>2130901114</v>
      </c>
      <c r="Y126" s="121">
        <v>12.177</v>
      </c>
      <c r="Z126" s="121">
        <v>11.8012</v>
      </c>
      <c r="AA126" s="121">
        <v>12.07</v>
      </c>
      <c r="AB126" s="121">
        <v>12.411300000000001</v>
      </c>
    </row>
    <row r="127" spans="1:28" s="123" customFormat="1" x14ac:dyDescent="0.2">
      <c r="A127" s="107"/>
      <c r="B127" s="108"/>
      <c r="C127" s="109"/>
      <c r="D127" s="110"/>
      <c r="E127" s="111"/>
      <c r="F127" s="112"/>
      <c r="G127" s="113"/>
      <c r="H127" s="113"/>
      <c r="I127" s="114"/>
      <c r="J127" s="113"/>
      <c r="K127" s="113"/>
      <c r="L127" s="115"/>
      <c r="M127" s="116"/>
      <c r="N127" s="154"/>
      <c r="O127" s="147"/>
      <c r="P127" s="158">
        <v>42894</v>
      </c>
      <c r="Q127" s="117">
        <v>42895</v>
      </c>
      <c r="R127" s="118" t="s">
        <v>63</v>
      </c>
      <c r="S127" s="119"/>
      <c r="T127" s="139">
        <v>2000000000</v>
      </c>
      <c r="U127" s="139">
        <v>4250000000</v>
      </c>
      <c r="V127" s="122">
        <v>2000000000</v>
      </c>
      <c r="W127" s="120">
        <v>110.519339</v>
      </c>
      <c r="X127" s="120">
        <v>2210386780</v>
      </c>
      <c r="Y127" s="121">
        <v>12.04</v>
      </c>
      <c r="Z127" s="121">
        <v>12.04</v>
      </c>
      <c r="AA127" s="121">
        <v>12.04</v>
      </c>
      <c r="AB127" s="121">
        <v>12.04</v>
      </c>
    </row>
    <row r="128" spans="1:28" s="123" customFormat="1" x14ac:dyDescent="0.2">
      <c r="A128" s="107"/>
      <c r="B128" s="108"/>
      <c r="C128" s="109"/>
      <c r="D128" s="110"/>
      <c r="E128" s="111"/>
      <c r="F128" s="112"/>
      <c r="G128" s="113"/>
      <c r="H128" s="113"/>
      <c r="I128" s="114"/>
      <c r="J128" s="113"/>
      <c r="K128" s="113"/>
      <c r="L128" s="115"/>
      <c r="M128" s="116"/>
      <c r="N128" s="154"/>
      <c r="O128" s="147"/>
      <c r="P128" s="158">
        <v>43207</v>
      </c>
      <c r="Q128" s="117">
        <v>43208</v>
      </c>
      <c r="R128" s="118" t="s">
        <v>63</v>
      </c>
      <c r="S128" s="119"/>
      <c r="T128" s="139">
        <v>2000000000</v>
      </c>
      <c r="U128" s="139">
        <v>4378342000</v>
      </c>
      <c r="V128" s="122">
        <v>2000000000</v>
      </c>
      <c r="W128" s="120">
        <v>121.706906</v>
      </c>
      <c r="X128" s="120">
        <v>2434138120</v>
      </c>
      <c r="Y128" s="121">
        <v>10.3111</v>
      </c>
      <c r="Z128" s="121">
        <v>10.3111</v>
      </c>
      <c r="AA128" s="121">
        <v>10.3111</v>
      </c>
      <c r="AB128" s="121">
        <v>10.3111</v>
      </c>
    </row>
    <row r="129" spans="1:32" s="123" customFormat="1" x14ac:dyDescent="0.2">
      <c r="A129" s="107"/>
      <c r="B129" s="108"/>
      <c r="C129" s="109"/>
      <c r="D129" s="110"/>
      <c r="E129" s="111"/>
      <c r="F129" s="112"/>
      <c r="G129" s="113"/>
      <c r="H129" s="113"/>
      <c r="I129" s="114"/>
      <c r="J129" s="113"/>
      <c r="K129" s="113"/>
      <c r="L129" s="115"/>
      <c r="M129" s="116"/>
      <c r="N129" s="154"/>
      <c r="O129" s="147"/>
      <c r="P129" s="158">
        <v>43298</v>
      </c>
      <c r="Q129" s="117">
        <v>43299</v>
      </c>
      <c r="R129" s="118" t="s">
        <v>63</v>
      </c>
      <c r="S129" s="119"/>
      <c r="T129" s="139">
        <v>2000000000</v>
      </c>
      <c r="U129" s="139">
        <v>3430762000</v>
      </c>
      <c r="V129" s="122">
        <v>2000000000</v>
      </c>
      <c r="W129" s="120">
        <v>125.46905700000001</v>
      </c>
      <c r="X129" s="120">
        <v>2509381139.4000001</v>
      </c>
      <c r="Y129" s="121">
        <v>10.233000000000001</v>
      </c>
      <c r="Z129" s="121">
        <v>10.23</v>
      </c>
      <c r="AA129" s="121">
        <v>10.23</v>
      </c>
      <c r="AB129" s="121">
        <v>10.255000000000001</v>
      </c>
    </row>
    <row r="130" spans="1:32" s="123" customFormat="1" x14ac:dyDescent="0.2">
      <c r="A130" s="107"/>
      <c r="B130" s="108"/>
      <c r="C130" s="109"/>
      <c r="D130" s="110"/>
      <c r="E130" s="111"/>
      <c r="F130" s="112"/>
      <c r="G130" s="113"/>
      <c r="H130" s="113"/>
      <c r="I130" s="114"/>
      <c r="J130" s="113"/>
      <c r="K130" s="113"/>
      <c r="L130" s="115"/>
      <c r="M130" s="116"/>
      <c r="N130" s="154"/>
      <c r="O130" s="147"/>
      <c r="P130" s="158">
        <v>43480</v>
      </c>
      <c r="Q130" s="117">
        <v>43481</v>
      </c>
      <c r="R130" s="118" t="s">
        <v>63</v>
      </c>
      <c r="S130" s="119"/>
      <c r="T130" s="139">
        <v>1500000000</v>
      </c>
      <c r="U130" s="139">
        <v>4080672000</v>
      </c>
      <c r="V130" s="122">
        <v>1500000000</v>
      </c>
      <c r="W130" s="120">
        <v>124.42791699999999</v>
      </c>
      <c r="X130" s="120">
        <v>1866418755</v>
      </c>
      <c r="Y130" s="121">
        <v>10.3111</v>
      </c>
      <c r="Z130" s="121">
        <v>10.3111</v>
      </c>
      <c r="AA130" s="121">
        <v>10.3111</v>
      </c>
      <c r="AB130" s="121">
        <v>10.3111</v>
      </c>
    </row>
    <row r="131" spans="1:32" s="123" customFormat="1" x14ac:dyDescent="0.2">
      <c r="A131" s="107"/>
      <c r="B131" s="108"/>
      <c r="C131" s="109"/>
      <c r="D131" s="110"/>
      <c r="E131" s="111"/>
      <c r="F131" s="112"/>
      <c r="G131" s="113"/>
      <c r="H131" s="113"/>
      <c r="I131" s="114"/>
      <c r="J131" s="113"/>
      <c r="K131" s="113"/>
      <c r="L131" s="115"/>
      <c r="M131" s="116"/>
      <c r="N131" s="154"/>
      <c r="O131" s="147"/>
      <c r="P131" s="158">
        <v>43564</v>
      </c>
      <c r="Q131" s="117">
        <v>43565</v>
      </c>
      <c r="R131" s="118" t="s">
        <v>63</v>
      </c>
      <c r="S131" s="119"/>
      <c r="T131" s="139">
        <v>1000000000</v>
      </c>
      <c r="U131" s="139">
        <v>2309672000</v>
      </c>
      <c r="V131" s="122">
        <v>1000000000</v>
      </c>
      <c r="W131" s="120">
        <v>120.30114</v>
      </c>
      <c r="X131" s="120">
        <v>1203011400</v>
      </c>
      <c r="Y131" s="121">
        <v>10.367599999999999</v>
      </c>
      <c r="Z131" s="121">
        <v>10.3666</v>
      </c>
      <c r="AA131" s="121">
        <v>10.3666</v>
      </c>
      <c r="AB131" s="121">
        <v>10.37</v>
      </c>
    </row>
    <row r="132" spans="1:32" s="123" customFormat="1" x14ac:dyDescent="0.2">
      <c r="A132" s="107"/>
      <c r="B132" s="108"/>
      <c r="C132" s="109"/>
      <c r="D132" s="110"/>
      <c r="E132" s="111"/>
      <c r="F132" s="112"/>
      <c r="G132" s="113"/>
      <c r="H132" s="113"/>
      <c r="I132" s="114"/>
      <c r="J132" s="113"/>
      <c r="K132" s="113"/>
      <c r="L132" s="115"/>
      <c r="M132" s="116"/>
      <c r="N132" s="154"/>
      <c r="O132" s="147"/>
      <c r="P132" s="158">
        <v>43655</v>
      </c>
      <c r="Q132" s="117">
        <v>43656</v>
      </c>
      <c r="R132" s="118" t="s">
        <v>63</v>
      </c>
      <c r="S132" s="119"/>
      <c r="T132" s="139">
        <v>1000000000</v>
      </c>
      <c r="U132" s="139">
        <v>2209672000</v>
      </c>
      <c r="V132" s="122">
        <v>1000000000</v>
      </c>
      <c r="W132" s="120">
        <v>124.56622299999999</v>
      </c>
      <c r="X132" s="120">
        <v>1245662230</v>
      </c>
      <c r="Y132" s="121">
        <v>10.220000000000001</v>
      </c>
      <c r="Z132" s="121">
        <v>10.220000000000001</v>
      </c>
      <c r="AA132" s="121">
        <v>10.220000000000001</v>
      </c>
      <c r="AB132" s="121">
        <v>10.220000000000001</v>
      </c>
    </row>
    <row r="133" spans="1:32" s="78" customFormat="1" ht="18" thickBot="1" x14ac:dyDescent="0.25">
      <c r="A133" s="124"/>
      <c r="B133" s="125"/>
      <c r="C133" s="126"/>
      <c r="D133" s="127"/>
      <c r="E133" s="128"/>
      <c r="F133" s="129"/>
      <c r="G133" s="124"/>
      <c r="H133" s="130"/>
      <c r="I133" s="131"/>
      <c r="J133" s="124"/>
      <c r="K133" s="124"/>
      <c r="L133" s="132"/>
      <c r="M133" s="133"/>
      <c r="N133" s="155"/>
      <c r="O133" s="147"/>
      <c r="P133" s="159">
        <v>44082</v>
      </c>
      <c r="Q133" s="134">
        <v>44083</v>
      </c>
      <c r="R133" s="135" t="s">
        <v>63</v>
      </c>
      <c r="S133" s="136"/>
      <c r="T133" s="142">
        <v>1000000000</v>
      </c>
      <c r="U133" s="143">
        <v>5579454000</v>
      </c>
      <c r="V133" s="137">
        <v>1000000000</v>
      </c>
      <c r="W133" s="137">
        <v>138.46432300000001</v>
      </c>
      <c r="X133" s="137">
        <v>1384643230.5999999</v>
      </c>
      <c r="Y133" s="138">
        <v>7.93</v>
      </c>
      <c r="Z133" s="138">
        <v>7.93</v>
      </c>
      <c r="AA133" s="138">
        <v>7.93</v>
      </c>
      <c r="AB133" s="138">
        <v>7.93</v>
      </c>
      <c r="AC133" s="211"/>
      <c r="AD133" s="79"/>
      <c r="AE133" s="79"/>
      <c r="AF133" s="80"/>
    </row>
    <row r="134" spans="1:32" s="15" customFormat="1" ht="18" thickTop="1" x14ac:dyDescent="0.2">
      <c r="A134" s="31">
        <v>8</v>
      </c>
      <c r="B134" s="97" t="s">
        <v>16</v>
      </c>
      <c r="C134" s="98">
        <v>20</v>
      </c>
      <c r="D134" s="70" t="s">
        <v>40</v>
      </c>
      <c r="E134" s="30">
        <v>42489</v>
      </c>
      <c r="F134" s="30">
        <v>49977</v>
      </c>
      <c r="G134" s="31">
        <v>20</v>
      </c>
      <c r="H134" s="31" t="s">
        <v>11</v>
      </c>
      <c r="I134" s="32">
        <v>80000000000</v>
      </c>
      <c r="J134" s="33">
        <v>0</v>
      </c>
      <c r="K134" s="34">
        <v>71000000000</v>
      </c>
      <c r="L134" s="35">
        <v>13</v>
      </c>
      <c r="M134" s="89">
        <v>15.274873239436619</v>
      </c>
      <c r="N134" s="152">
        <v>5416</v>
      </c>
      <c r="O134" s="147"/>
      <c r="P134" s="157">
        <v>42489</v>
      </c>
      <c r="Q134" s="87">
        <v>42489</v>
      </c>
      <c r="R134" s="19" t="s">
        <v>62</v>
      </c>
      <c r="S134" s="84" t="s">
        <v>15</v>
      </c>
      <c r="T134" s="105">
        <v>7000000000</v>
      </c>
      <c r="U134" s="105">
        <v>16469100000</v>
      </c>
      <c r="V134" s="20">
        <v>7000000000</v>
      </c>
      <c r="W134" s="20">
        <v>79.531304000000006</v>
      </c>
      <c r="X134" s="20">
        <v>5567191268</v>
      </c>
      <c r="Y134" s="21">
        <v>16.515899999999998</v>
      </c>
      <c r="Z134" s="21">
        <v>15.2705</v>
      </c>
      <c r="AA134" s="21">
        <v>16.88</v>
      </c>
      <c r="AB134" s="21">
        <v>17.489999999999998</v>
      </c>
      <c r="AC134" s="211"/>
      <c r="AD134" s="79"/>
      <c r="AE134" s="79"/>
      <c r="AF134" s="80"/>
    </row>
    <row r="135" spans="1:32" x14ac:dyDescent="0.2">
      <c r="A135" s="68"/>
      <c r="B135" s="92"/>
      <c r="C135" s="95"/>
      <c r="D135" s="71"/>
      <c r="E135" s="28"/>
      <c r="F135" s="24"/>
      <c r="G135" s="25"/>
      <c r="H135" s="25"/>
      <c r="I135" s="29"/>
      <c r="J135" s="25"/>
      <c r="K135" s="25"/>
      <c r="L135" s="23"/>
      <c r="M135" s="26"/>
      <c r="N135" s="153"/>
      <c r="O135" s="147"/>
      <c r="P135" s="157">
        <v>42529</v>
      </c>
      <c r="Q135" s="87">
        <v>42530</v>
      </c>
      <c r="R135" s="19" t="s">
        <v>62</v>
      </c>
      <c r="S135" s="84" t="s">
        <v>15</v>
      </c>
      <c r="T135" s="105">
        <v>12000000000</v>
      </c>
      <c r="U135" s="105">
        <v>32185700000</v>
      </c>
      <c r="V135" s="27">
        <v>12000000000</v>
      </c>
      <c r="W135" s="20">
        <v>81.339202999999998</v>
      </c>
      <c r="X135" s="20">
        <v>9760704417</v>
      </c>
      <c r="Y135" s="21">
        <v>16.4361</v>
      </c>
      <c r="Z135" s="21">
        <v>15.3505</v>
      </c>
      <c r="AA135" s="21">
        <v>16.68</v>
      </c>
      <c r="AB135" s="21">
        <v>17.420000000000002</v>
      </c>
    </row>
    <row r="136" spans="1:32" x14ac:dyDescent="0.2">
      <c r="A136" s="68"/>
      <c r="B136" s="92"/>
      <c r="C136" s="95"/>
      <c r="D136" s="71"/>
      <c r="E136" s="28"/>
      <c r="F136" s="24"/>
      <c r="G136" s="25"/>
      <c r="H136" s="25"/>
      <c r="I136" s="29"/>
      <c r="J136" s="25"/>
      <c r="K136" s="25"/>
      <c r="L136" s="23"/>
      <c r="M136" s="26"/>
      <c r="N136" s="153"/>
      <c r="O136" s="147"/>
      <c r="P136" s="157">
        <v>42620</v>
      </c>
      <c r="Q136" s="87">
        <v>42621</v>
      </c>
      <c r="R136" s="19" t="s">
        <v>62</v>
      </c>
      <c r="S136" s="84" t="s">
        <v>15</v>
      </c>
      <c r="T136" s="105">
        <v>18000000000</v>
      </c>
      <c r="U136" s="105">
        <v>42244800000</v>
      </c>
      <c r="V136" s="27">
        <v>18000000000</v>
      </c>
      <c r="W136" s="20">
        <v>93.601326</v>
      </c>
      <c r="X136" s="20">
        <v>16848238718</v>
      </c>
      <c r="Y136" s="21">
        <v>14.723699999999999</v>
      </c>
      <c r="Z136" s="21">
        <v>14</v>
      </c>
      <c r="AA136" s="21">
        <v>15.19</v>
      </c>
      <c r="AB136" s="21">
        <v>17.9999</v>
      </c>
    </row>
    <row r="137" spans="1:32" x14ac:dyDescent="0.2">
      <c r="A137" s="68"/>
      <c r="B137" s="92"/>
      <c r="C137" s="95"/>
      <c r="D137" s="71"/>
      <c r="E137" s="28"/>
      <c r="F137" s="24"/>
      <c r="G137" s="25"/>
      <c r="H137" s="25"/>
      <c r="I137" s="29"/>
      <c r="J137" s="25"/>
      <c r="K137" s="25"/>
      <c r="L137" s="23"/>
      <c r="M137" s="26"/>
      <c r="N137" s="153"/>
      <c r="O137" s="147"/>
      <c r="P137" s="157">
        <v>42655</v>
      </c>
      <c r="Q137" s="87">
        <v>42656</v>
      </c>
      <c r="R137" s="19" t="s">
        <v>62</v>
      </c>
      <c r="S137" s="84" t="s">
        <v>15</v>
      </c>
      <c r="T137" s="105">
        <v>20000000000</v>
      </c>
      <c r="U137" s="105">
        <v>32425370000</v>
      </c>
      <c r="V137" s="27">
        <v>20000000000</v>
      </c>
      <c r="W137" s="20">
        <v>99.358913999999999</v>
      </c>
      <c r="X137" s="20">
        <v>19871782746</v>
      </c>
      <c r="Y137" s="21">
        <v>13.9819</v>
      </c>
      <c r="Z137" s="21">
        <v>13.55</v>
      </c>
      <c r="AA137" s="21">
        <v>14.15</v>
      </c>
      <c r="AB137" s="21">
        <v>15.9999</v>
      </c>
    </row>
    <row r="138" spans="1:32" x14ac:dyDescent="0.2">
      <c r="A138" s="68"/>
      <c r="B138" s="92"/>
      <c r="C138" s="95"/>
      <c r="D138" s="71"/>
      <c r="E138" s="28"/>
      <c r="F138" s="24"/>
      <c r="G138" s="25"/>
      <c r="H138" s="25"/>
      <c r="I138" s="29"/>
      <c r="J138" s="25"/>
      <c r="K138" s="25"/>
      <c r="L138" s="23"/>
      <c r="M138" s="26"/>
      <c r="N138" s="153"/>
      <c r="O138" s="147"/>
      <c r="P138" s="157">
        <v>42711</v>
      </c>
      <c r="Q138" s="87">
        <v>42712</v>
      </c>
      <c r="R138" s="19" t="s">
        <v>62</v>
      </c>
      <c r="S138" s="84" t="s">
        <v>15</v>
      </c>
      <c r="T138" s="105">
        <v>2000000000</v>
      </c>
      <c r="U138" s="105">
        <v>10051000000</v>
      </c>
      <c r="V138" s="27">
        <v>2000000000</v>
      </c>
      <c r="W138" s="20">
        <v>101.68854</v>
      </c>
      <c r="X138" s="20">
        <v>2033770798</v>
      </c>
      <c r="Y138" s="21">
        <v>12.958399999999999</v>
      </c>
      <c r="Z138" s="21">
        <v>12.8995</v>
      </c>
      <c r="AA138" s="21">
        <v>12.969900000000001</v>
      </c>
      <c r="AB138" s="21">
        <v>14.4999</v>
      </c>
    </row>
    <row r="139" spans="1:32" x14ac:dyDescent="0.2">
      <c r="A139" s="68"/>
      <c r="B139" s="92"/>
      <c r="C139" s="95"/>
      <c r="D139" s="71"/>
      <c r="E139" s="28"/>
      <c r="F139" s="24"/>
      <c r="G139" s="25"/>
      <c r="H139" s="25"/>
      <c r="I139" s="29"/>
      <c r="J139" s="25"/>
      <c r="K139" s="25"/>
      <c r="L139" s="23"/>
      <c r="M139" s="26"/>
      <c r="N139" s="153"/>
      <c r="O139" s="147"/>
      <c r="P139" s="157">
        <v>42809</v>
      </c>
      <c r="Q139" s="87">
        <v>42810</v>
      </c>
      <c r="R139" s="19" t="s">
        <v>62</v>
      </c>
      <c r="S139" s="84" t="s">
        <v>15</v>
      </c>
      <c r="T139" s="105">
        <v>21000000000</v>
      </c>
      <c r="U139" s="105">
        <v>47759000000</v>
      </c>
      <c r="V139" s="27">
        <v>21000000000</v>
      </c>
      <c r="W139" s="20">
        <v>101.589484</v>
      </c>
      <c r="X139" s="20">
        <v>21333791641</v>
      </c>
      <c r="Y139" s="21">
        <v>13.481999999999999</v>
      </c>
      <c r="Z139" s="21">
        <v>12.98</v>
      </c>
      <c r="AA139" s="21">
        <v>13.64</v>
      </c>
      <c r="AB139" s="21">
        <v>16.3413</v>
      </c>
    </row>
    <row r="140" spans="1:32" s="123" customFormat="1" x14ac:dyDescent="0.2">
      <c r="A140" s="107"/>
      <c r="B140" s="108"/>
      <c r="C140" s="109"/>
      <c r="D140" s="110"/>
      <c r="E140" s="111"/>
      <c r="F140" s="112"/>
      <c r="G140" s="113"/>
      <c r="H140" s="113"/>
      <c r="I140" s="114"/>
      <c r="J140" s="113"/>
      <c r="K140" s="113"/>
      <c r="L140" s="115"/>
      <c r="M140" s="116"/>
      <c r="N140" s="154"/>
      <c r="O140" s="147"/>
      <c r="P140" s="158">
        <v>43923</v>
      </c>
      <c r="Q140" s="117">
        <v>43924</v>
      </c>
      <c r="R140" s="118" t="s">
        <v>63</v>
      </c>
      <c r="S140" s="119"/>
      <c r="T140" s="139">
        <v>2500000000</v>
      </c>
      <c r="U140" s="139">
        <v>11375548000</v>
      </c>
      <c r="V140" s="122">
        <v>2500000000</v>
      </c>
      <c r="W140" s="120">
        <v>136.47825</v>
      </c>
      <c r="X140" s="120">
        <v>3411956246.4000001</v>
      </c>
      <c r="Y140" s="121">
        <v>9.3042999999999996</v>
      </c>
      <c r="Z140" s="121">
        <v>9.27</v>
      </c>
      <c r="AA140" s="121">
        <v>9.27</v>
      </c>
      <c r="AB140" s="121">
        <v>9.3209999999999997</v>
      </c>
    </row>
    <row r="141" spans="1:32" s="123" customFormat="1" x14ac:dyDescent="0.2">
      <c r="A141" s="107"/>
      <c r="B141" s="108"/>
      <c r="C141" s="109"/>
      <c r="D141" s="110"/>
      <c r="E141" s="111"/>
      <c r="F141" s="112"/>
      <c r="G141" s="113"/>
      <c r="H141" s="113"/>
      <c r="I141" s="114"/>
      <c r="J141" s="113"/>
      <c r="K141" s="113"/>
      <c r="L141" s="115"/>
      <c r="M141" s="116"/>
      <c r="N141" s="154"/>
      <c r="O141" s="147"/>
      <c r="P141" s="158">
        <v>43934</v>
      </c>
      <c r="Q141" s="117">
        <v>43935</v>
      </c>
      <c r="R141" s="118" t="s">
        <v>63</v>
      </c>
      <c r="S141" s="119"/>
      <c r="T141" s="139">
        <v>1000000000</v>
      </c>
      <c r="U141" s="139">
        <v>5613100000</v>
      </c>
      <c r="V141" s="122">
        <v>1000000000</v>
      </c>
      <c r="W141" s="120">
        <v>136.475256</v>
      </c>
      <c r="X141" s="120">
        <v>1364752558.5</v>
      </c>
      <c r="Y141" s="121">
        <v>9.3411000000000008</v>
      </c>
      <c r="Z141" s="121">
        <v>9.24</v>
      </c>
      <c r="AA141" s="121">
        <v>9.24</v>
      </c>
      <c r="AB141" s="121">
        <v>9.3879999999999999</v>
      </c>
    </row>
    <row r="142" spans="1:32" s="123" customFormat="1" x14ac:dyDescent="0.2">
      <c r="A142" s="107"/>
      <c r="B142" s="108"/>
      <c r="C142" s="109"/>
      <c r="D142" s="110"/>
      <c r="E142" s="111"/>
      <c r="F142" s="112"/>
      <c r="G142" s="113"/>
      <c r="H142" s="113"/>
      <c r="I142" s="114"/>
      <c r="J142" s="113"/>
      <c r="K142" s="113"/>
      <c r="L142" s="115"/>
      <c r="M142" s="116"/>
      <c r="N142" s="154"/>
      <c r="O142" s="147"/>
      <c r="P142" s="158">
        <v>44117</v>
      </c>
      <c r="Q142" s="117">
        <v>44118</v>
      </c>
      <c r="R142" s="118" t="s">
        <v>63</v>
      </c>
      <c r="S142" s="119"/>
      <c r="T142" s="139">
        <v>1000000000</v>
      </c>
      <c r="U142" s="139">
        <v>4600000000</v>
      </c>
      <c r="V142" s="122">
        <v>1000000000</v>
      </c>
      <c r="W142" s="120">
        <v>147.16822500000001</v>
      </c>
      <c r="X142" s="120">
        <v>1471682248.7</v>
      </c>
      <c r="Y142" s="121">
        <v>8.3049999999999997</v>
      </c>
      <c r="Z142" s="121">
        <v>8.2100000000000009</v>
      </c>
      <c r="AA142" s="121">
        <v>8.2100000000000009</v>
      </c>
      <c r="AB142" s="121">
        <v>8.41</v>
      </c>
    </row>
    <row r="143" spans="1:32" s="123" customFormat="1" x14ac:dyDescent="0.2">
      <c r="A143" s="107"/>
      <c r="B143" s="108"/>
      <c r="C143" s="109"/>
      <c r="D143" s="110"/>
      <c r="E143" s="111"/>
      <c r="F143" s="112"/>
      <c r="G143" s="113"/>
      <c r="H143" s="113"/>
      <c r="I143" s="114"/>
      <c r="J143" s="113"/>
      <c r="K143" s="113"/>
      <c r="L143" s="115"/>
      <c r="M143" s="116"/>
      <c r="N143" s="154"/>
      <c r="O143" s="147"/>
      <c r="P143" s="158">
        <v>44236</v>
      </c>
      <c r="Q143" s="117">
        <v>44237</v>
      </c>
      <c r="R143" s="118" t="s">
        <v>63</v>
      </c>
      <c r="S143" s="119"/>
      <c r="T143" s="139">
        <v>1500000000</v>
      </c>
      <c r="U143" s="139">
        <v>6591797000</v>
      </c>
      <c r="V143" s="122">
        <v>1500000000</v>
      </c>
      <c r="W143" s="120">
        <v>139.751172</v>
      </c>
      <c r="X143" s="120">
        <v>2096267585</v>
      </c>
      <c r="Y143" s="121">
        <v>8.7367000000000008</v>
      </c>
      <c r="Z143" s="121">
        <v>8.61</v>
      </c>
      <c r="AA143" s="121">
        <v>8.61</v>
      </c>
      <c r="AB143" s="121">
        <v>8.8500999999999994</v>
      </c>
    </row>
    <row r="144" spans="1:32" s="78" customFormat="1" ht="18" thickBot="1" x14ac:dyDescent="0.25">
      <c r="A144" s="124"/>
      <c r="B144" s="125"/>
      <c r="C144" s="126"/>
      <c r="D144" s="127"/>
      <c r="E144" s="128"/>
      <c r="F144" s="129"/>
      <c r="G144" s="124"/>
      <c r="H144" s="130"/>
      <c r="I144" s="131"/>
      <c r="J144" s="124"/>
      <c r="K144" s="124"/>
      <c r="L144" s="132"/>
      <c r="M144" s="133"/>
      <c r="N144" s="155"/>
      <c r="O144" s="147"/>
      <c r="P144" s="159">
        <v>44390</v>
      </c>
      <c r="Q144" s="134">
        <v>44391</v>
      </c>
      <c r="R144" s="135" t="s">
        <v>63</v>
      </c>
      <c r="S144" s="136"/>
      <c r="T144" s="142">
        <v>3000000000</v>
      </c>
      <c r="U144" s="143">
        <v>10700000000</v>
      </c>
      <c r="V144" s="137">
        <v>3000000000</v>
      </c>
      <c r="W144" s="137">
        <v>132.14741599999999</v>
      </c>
      <c r="X144" s="137">
        <v>3964422465.0999999</v>
      </c>
      <c r="Y144" s="138">
        <v>9.34</v>
      </c>
      <c r="Z144" s="138">
        <v>9.34</v>
      </c>
      <c r="AA144" s="138">
        <v>9.34</v>
      </c>
      <c r="AB144" s="138">
        <v>9.34</v>
      </c>
      <c r="AC144" s="211"/>
      <c r="AD144" s="79"/>
      <c r="AE144" s="79"/>
      <c r="AF144" s="80"/>
    </row>
    <row r="145" spans="1:32" s="15" customFormat="1" ht="18" thickTop="1" x14ac:dyDescent="0.2">
      <c r="A145" s="31">
        <v>9</v>
      </c>
      <c r="B145" s="97" t="s">
        <v>16</v>
      </c>
      <c r="C145" s="98">
        <v>20</v>
      </c>
      <c r="D145" s="70" t="s">
        <v>41</v>
      </c>
      <c r="E145" s="30">
        <v>42854</v>
      </c>
      <c r="F145" s="30">
        <v>50342</v>
      </c>
      <c r="G145" s="31">
        <v>20</v>
      </c>
      <c r="H145" s="31" t="s">
        <v>11</v>
      </c>
      <c r="I145" s="32">
        <v>200000000000</v>
      </c>
      <c r="J145" s="33">
        <v>124733500000</v>
      </c>
      <c r="K145" s="34">
        <v>75266500000</v>
      </c>
      <c r="L145" s="35">
        <v>12.5</v>
      </c>
      <c r="M145" s="89">
        <v>9.4232906784558867</v>
      </c>
      <c r="N145" s="152">
        <v>5781</v>
      </c>
      <c r="O145" s="147"/>
      <c r="P145" s="157">
        <v>44133</v>
      </c>
      <c r="Q145" s="87">
        <v>44134</v>
      </c>
      <c r="R145" s="19" t="s">
        <v>62</v>
      </c>
      <c r="S145" s="84" t="s">
        <v>15</v>
      </c>
      <c r="T145" s="105">
        <v>30000000000</v>
      </c>
      <c r="U145" s="105">
        <v>47012000000</v>
      </c>
      <c r="V145" s="20">
        <v>30000000000</v>
      </c>
      <c r="W145" s="20">
        <v>130.63794100000001</v>
      </c>
      <c r="X145" s="20">
        <v>39191382233</v>
      </c>
      <c r="Y145" s="21">
        <v>8.9603000000000002</v>
      </c>
      <c r="Z145" s="21">
        <v>8.7984000000000009</v>
      </c>
      <c r="AA145" s="21">
        <v>9.0752000000000006</v>
      </c>
      <c r="AB145" s="21">
        <v>9.0752000000000006</v>
      </c>
      <c r="AC145" s="211"/>
      <c r="AD145" s="79"/>
      <c r="AE145" s="79"/>
      <c r="AF145" s="80"/>
    </row>
    <row r="146" spans="1:32" x14ac:dyDescent="0.2">
      <c r="A146" s="68"/>
      <c r="B146" s="92"/>
      <c r="C146" s="95"/>
      <c r="D146" s="71"/>
      <c r="E146" s="28"/>
      <c r="F146" s="24"/>
      <c r="G146" s="25"/>
      <c r="H146" s="25"/>
      <c r="I146" s="29"/>
      <c r="J146" s="25"/>
      <c r="K146" s="25"/>
      <c r="L146" s="23"/>
      <c r="M146" s="26"/>
      <c r="N146" s="153"/>
      <c r="O146" s="147"/>
      <c r="P146" s="157">
        <v>44134</v>
      </c>
      <c r="Q146" s="87">
        <v>44134</v>
      </c>
      <c r="R146" s="19" t="s">
        <v>62</v>
      </c>
      <c r="S146" s="84" t="s">
        <v>17</v>
      </c>
      <c r="T146" s="105"/>
      <c r="U146" s="105"/>
      <c r="V146" s="27">
        <v>45000000</v>
      </c>
      <c r="W146" s="20">
        <v>130.63794100000001</v>
      </c>
      <c r="X146" s="20">
        <v>58785101</v>
      </c>
      <c r="Y146" s="21">
        <v>8.9603000000000002</v>
      </c>
      <c r="Z146" s="21"/>
      <c r="AA146" s="21"/>
      <c r="AB146" s="21"/>
    </row>
    <row r="147" spans="1:32" x14ac:dyDescent="0.2">
      <c r="A147" s="68"/>
      <c r="B147" s="92"/>
      <c r="C147" s="95"/>
      <c r="D147" s="71"/>
      <c r="E147" s="28"/>
      <c r="F147" s="24"/>
      <c r="G147" s="25"/>
      <c r="H147" s="25"/>
      <c r="I147" s="29"/>
      <c r="J147" s="25"/>
      <c r="K147" s="25"/>
      <c r="L147" s="23"/>
      <c r="M147" s="26"/>
      <c r="N147" s="153"/>
      <c r="O147" s="147"/>
      <c r="P147" s="157">
        <v>44315</v>
      </c>
      <c r="Q147" s="87">
        <v>44316</v>
      </c>
      <c r="R147" s="19" t="s">
        <v>62</v>
      </c>
      <c r="S147" s="84" t="s">
        <v>15</v>
      </c>
      <c r="T147" s="105">
        <v>40000000000</v>
      </c>
      <c r="U147" s="105">
        <v>64108000000</v>
      </c>
      <c r="V147" s="27">
        <v>40000000000</v>
      </c>
      <c r="W147" s="20">
        <v>130.63355799999999</v>
      </c>
      <c r="X147" s="20">
        <v>49024694324.300003</v>
      </c>
      <c r="Y147" s="21">
        <v>9.7309000000000001</v>
      </c>
      <c r="Z147" s="21">
        <v>9.41</v>
      </c>
      <c r="AA147" s="21">
        <v>9.9465000000000003</v>
      </c>
      <c r="AB147" s="21">
        <v>9.9465000000000003</v>
      </c>
    </row>
    <row r="148" spans="1:32" x14ac:dyDescent="0.2">
      <c r="A148" s="68"/>
      <c r="B148" s="92"/>
      <c r="C148" s="95"/>
      <c r="D148" s="71"/>
      <c r="E148" s="28"/>
      <c r="F148" s="24"/>
      <c r="G148" s="25"/>
      <c r="H148" s="25"/>
      <c r="I148" s="29"/>
      <c r="J148" s="25"/>
      <c r="K148" s="25"/>
      <c r="L148" s="23"/>
      <c r="M148" s="26"/>
      <c r="N148" s="153"/>
      <c r="O148" s="147"/>
      <c r="P148" s="157">
        <v>44316</v>
      </c>
      <c r="Q148" s="87">
        <v>44316</v>
      </c>
      <c r="R148" s="19" t="s">
        <v>62</v>
      </c>
      <c r="S148" s="84" t="s">
        <v>25</v>
      </c>
      <c r="T148" s="105">
        <v>8000000000</v>
      </c>
      <c r="U148" s="105">
        <v>4845000000</v>
      </c>
      <c r="V148" s="27">
        <v>4845000000</v>
      </c>
      <c r="W148" s="20">
        <v>130.63355799999999</v>
      </c>
      <c r="X148" s="20">
        <v>5937790714.6999998</v>
      </c>
      <c r="Y148" s="21">
        <v>9.7309000000000001</v>
      </c>
      <c r="Z148" s="21">
        <v>9.7309000000000001</v>
      </c>
      <c r="AA148" s="21">
        <v>9.7309000000000001</v>
      </c>
      <c r="AB148" s="21">
        <v>9.7309000000000001</v>
      </c>
    </row>
    <row r="149" spans="1:32" s="15" customFormat="1" ht="18" thickBot="1" x14ac:dyDescent="0.25">
      <c r="A149" s="48"/>
      <c r="B149" s="93"/>
      <c r="C149" s="96"/>
      <c r="D149" s="72"/>
      <c r="E149" s="38"/>
      <c r="F149" s="47"/>
      <c r="G149" s="48"/>
      <c r="H149" s="49"/>
      <c r="I149" s="50"/>
      <c r="J149" s="48"/>
      <c r="K149" s="48"/>
      <c r="L149" s="37"/>
      <c r="M149" s="51"/>
      <c r="N149" s="156"/>
      <c r="O149" s="147"/>
      <c r="P149" s="160">
        <v>44316</v>
      </c>
      <c r="Q149" s="88">
        <v>44316</v>
      </c>
      <c r="R149" s="52" t="s">
        <v>62</v>
      </c>
      <c r="S149" s="85" t="s">
        <v>17</v>
      </c>
      <c r="T149" s="106"/>
      <c r="U149" s="106"/>
      <c r="V149" s="53">
        <v>376500000</v>
      </c>
      <c r="W149" s="53">
        <v>130.63355799999999</v>
      </c>
      <c r="X149" s="53">
        <v>461419650</v>
      </c>
      <c r="Y149" s="54">
        <v>9.7309000000000001</v>
      </c>
      <c r="Z149" s="54"/>
      <c r="AA149" s="54"/>
      <c r="AB149" s="54"/>
      <c r="AC149" s="211"/>
      <c r="AD149" s="79"/>
      <c r="AE149" s="79"/>
      <c r="AF149" s="80"/>
    </row>
    <row r="150" spans="1:32" s="15" customFormat="1" ht="18" thickTop="1" x14ac:dyDescent="0.2">
      <c r="A150" s="31">
        <v>10</v>
      </c>
      <c r="B150" s="97" t="s">
        <v>16</v>
      </c>
      <c r="C150" s="98">
        <v>30</v>
      </c>
      <c r="D150" s="70" t="s">
        <v>42</v>
      </c>
      <c r="E150" s="30">
        <v>42810</v>
      </c>
      <c r="F150" s="30">
        <v>53767</v>
      </c>
      <c r="G150" s="31">
        <v>30</v>
      </c>
      <c r="H150" s="31" t="s">
        <v>11</v>
      </c>
      <c r="I150" s="32">
        <v>200000000000</v>
      </c>
      <c r="J150" s="33">
        <v>74299595000</v>
      </c>
      <c r="K150" s="34">
        <v>120700405000</v>
      </c>
      <c r="L150" s="35">
        <v>13</v>
      </c>
      <c r="M150" s="89">
        <v>12.036608175229404</v>
      </c>
      <c r="N150" s="152">
        <v>9206</v>
      </c>
      <c r="O150" s="147"/>
      <c r="P150" s="157">
        <v>42894</v>
      </c>
      <c r="Q150" s="87">
        <v>42895</v>
      </c>
      <c r="R150" s="19" t="s">
        <v>62</v>
      </c>
      <c r="S150" s="84" t="s">
        <v>15</v>
      </c>
      <c r="T150" s="105">
        <v>21000000000</v>
      </c>
      <c r="U150" s="105">
        <v>44421730000</v>
      </c>
      <c r="V150" s="20">
        <v>21000000000</v>
      </c>
      <c r="W150" s="20">
        <v>98.742164000000002</v>
      </c>
      <c r="X150" s="20">
        <v>20735854356.900002</v>
      </c>
      <c r="Y150" s="21">
        <v>13.583299999999999</v>
      </c>
      <c r="Z150" s="21">
        <v>13.44</v>
      </c>
      <c r="AA150" s="21">
        <v>13.696899999999999</v>
      </c>
      <c r="AB150" s="21">
        <v>13.696899999999999</v>
      </c>
      <c r="AC150" s="211"/>
      <c r="AD150" s="79"/>
      <c r="AE150" s="79"/>
      <c r="AF150" s="80"/>
    </row>
    <row r="151" spans="1:32" x14ac:dyDescent="0.2">
      <c r="A151" s="68"/>
      <c r="B151" s="92"/>
      <c r="C151" s="95"/>
      <c r="D151" s="71"/>
      <c r="E151" s="28"/>
      <c r="F151" s="24"/>
      <c r="G151" s="25"/>
      <c r="H151" s="25"/>
      <c r="I151" s="29"/>
      <c r="J151" s="25"/>
      <c r="K151" s="25"/>
      <c r="L151" s="23"/>
      <c r="M151" s="26"/>
      <c r="N151" s="153"/>
      <c r="O151" s="147"/>
      <c r="P151" s="157">
        <v>42895</v>
      </c>
      <c r="Q151" s="87">
        <v>42895</v>
      </c>
      <c r="R151" s="19" t="s">
        <v>62</v>
      </c>
      <c r="S151" s="84" t="s">
        <v>25</v>
      </c>
      <c r="T151" s="105">
        <v>4200000000</v>
      </c>
      <c r="U151" s="105">
        <v>4200000000</v>
      </c>
      <c r="V151" s="27">
        <v>4200000000</v>
      </c>
      <c r="W151" s="20">
        <v>98.742164000000002</v>
      </c>
      <c r="X151" s="20">
        <v>4147135062</v>
      </c>
      <c r="Y151" s="21">
        <v>13.583299999999999</v>
      </c>
      <c r="Z151" s="21">
        <v>13.583299999999999</v>
      </c>
      <c r="AA151" s="21">
        <v>13.583299999999999</v>
      </c>
      <c r="AB151" s="21">
        <v>13.583299999999999</v>
      </c>
    </row>
    <row r="152" spans="1:32" x14ac:dyDescent="0.2">
      <c r="A152" s="68"/>
      <c r="B152" s="92"/>
      <c r="C152" s="95"/>
      <c r="D152" s="71"/>
      <c r="E152" s="28"/>
      <c r="F152" s="24"/>
      <c r="G152" s="25"/>
      <c r="H152" s="25"/>
      <c r="I152" s="29"/>
      <c r="J152" s="25"/>
      <c r="K152" s="25"/>
      <c r="L152" s="23"/>
      <c r="M152" s="26"/>
      <c r="N152" s="153"/>
      <c r="O152" s="147"/>
      <c r="P152" s="157">
        <v>43116</v>
      </c>
      <c r="Q152" s="87">
        <v>43117</v>
      </c>
      <c r="R152" s="19" t="s">
        <v>62</v>
      </c>
      <c r="S152" s="84" t="s">
        <v>15</v>
      </c>
      <c r="T152" s="105">
        <v>20000000000</v>
      </c>
      <c r="U152" s="105">
        <v>42823700000</v>
      </c>
      <c r="V152" s="27">
        <v>20000000000</v>
      </c>
      <c r="W152" s="20">
        <v>109.981336</v>
      </c>
      <c r="X152" s="20">
        <v>21996267220</v>
      </c>
      <c r="Y152" s="21">
        <v>12.289099999999999</v>
      </c>
      <c r="Z152" s="21">
        <v>12.273999999999999</v>
      </c>
      <c r="AA152" s="21">
        <v>12.29</v>
      </c>
      <c r="AB152" s="21">
        <v>12.29</v>
      </c>
    </row>
    <row r="153" spans="1:32" x14ac:dyDescent="0.2">
      <c r="A153" s="68"/>
      <c r="B153" s="92"/>
      <c r="C153" s="95"/>
      <c r="D153" s="71"/>
      <c r="E153" s="28"/>
      <c r="F153" s="24"/>
      <c r="G153" s="25"/>
      <c r="H153" s="25"/>
      <c r="I153" s="29"/>
      <c r="J153" s="25"/>
      <c r="K153" s="25"/>
      <c r="L153" s="23"/>
      <c r="M153" s="26"/>
      <c r="N153" s="153"/>
      <c r="O153" s="147"/>
      <c r="P153" s="157">
        <v>43117</v>
      </c>
      <c r="Q153" s="87">
        <v>43117</v>
      </c>
      <c r="R153" s="19" t="s">
        <v>62</v>
      </c>
      <c r="S153" s="84" t="s">
        <v>25</v>
      </c>
      <c r="T153" s="105">
        <v>1740000000</v>
      </c>
      <c r="U153" s="105">
        <v>1740000000</v>
      </c>
      <c r="V153" s="27">
        <v>1740000000</v>
      </c>
      <c r="W153" s="20">
        <v>109.981336</v>
      </c>
      <c r="X153" s="20">
        <v>1913668721.4000001</v>
      </c>
      <c r="Y153" s="21">
        <v>12.289099999999999</v>
      </c>
      <c r="Z153" s="21">
        <v>12.289099999999999</v>
      </c>
      <c r="AA153" s="21">
        <v>12.289099999999999</v>
      </c>
      <c r="AB153" s="21">
        <v>12.289099999999999</v>
      </c>
    </row>
    <row r="154" spans="1:32" x14ac:dyDescent="0.2">
      <c r="A154" s="68"/>
      <c r="B154" s="92"/>
      <c r="C154" s="95"/>
      <c r="D154" s="71"/>
      <c r="E154" s="28"/>
      <c r="F154" s="24"/>
      <c r="G154" s="25"/>
      <c r="H154" s="25"/>
      <c r="I154" s="29"/>
      <c r="J154" s="25"/>
      <c r="K154" s="25"/>
      <c r="L154" s="23"/>
      <c r="M154" s="26"/>
      <c r="N154" s="153"/>
      <c r="O154" s="147"/>
      <c r="P154" s="157">
        <v>43117</v>
      </c>
      <c r="Q154" s="87">
        <v>43117</v>
      </c>
      <c r="R154" s="19" t="s">
        <v>62</v>
      </c>
      <c r="S154" s="84" t="s">
        <v>17</v>
      </c>
      <c r="T154" s="105"/>
      <c r="U154" s="105"/>
      <c r="V154" s="27">
        <v>22000000</v>
      </c>
      <c r="W154" s="20">
        <v>109.981336</v>
      </c>
      <c r="X154" s="20">
        <v>24195811</v>
      </c>
      <c r="Y154" s="21">
        <v>12.289099999999999</v>
      </c>
      <c r="Z154" s="21"/>
      <c r="AA154" s="21"/>
      <c r="AB154" s="21"/>
    </row>
    <row r="155" spans="1:32" x14ac:dyDescent="0.2">
      <c r="A155" s="68"/>
      <c r="B155" s="92"/>
      <c r="C155" s="95"/>
      <c r="D155" s="71"/>
      <c r="E155" s="28"/>
      <c r="F155" s="24"/>
      <c r="G155" s="25"/>
      <c r="H155" s="25"/>
      <c r="I155" s="29"/>
      <c r="J155" s="25"/>
      <c r="K155" s="25"/>
      <c r="L155" s="23"/>
      <c r="M155" s="26"/>
      <c r="N155" s="153"/>
      <c r="O155" s="147"/>
      <c r="P155" s="157">
        <v>43298</v>
      </c>
      <c r="Q155" s="87">
        <v>43299</v>
      </c>
      <c r="R155" s="19" t="s">
        <v>62</v>
      </c>
      <c r="S155" s="84" t="s">
        <v>15</v>
      </c>
      <c r="T155" s="105">
        <v>20000000000</v>
      </c>
      <c r="U155" s="105">
        <v>35032050000</v>
      </c>
      <c r="V155" s="27">
        <v>20000000000</v>
      </c>
      <c r="W155" s="20">
        <v>118.033449</v>
      </c>
      <c r="X155" s="20">
        <v>23606689703</v>
      </c>
      <c r="Y155" s="21">
        <v>11.3743</v>
      </c>
      <c r="Z155" s="21">
        <v>11.33</v>
      </c>
      <c r="AA155" s="21">
        <v>11.3802</v>
      </c>
      <c r="AB155" s="21">
        <v>11.3802</v>
      </c>
    </row>
    <row r="156" spans="1:32" x14ac:dyDescent="0.2">
      <c r="A156" s="68"/>
      <c r="B156" s="92"/>
      <c r="C156" s="95"/>
      <c r="D156" s="71"/>
      <c r="E156" s="28"/>
      <c r="F156" s="24"/>
      <c r="G156" s="25"/>
      <c r="H156" s="25"/>
      <c r="I156" s="29"/>
      <c r="J156" s="25"/>
      <c r="K156" s="25"/>
      <c r="L156" s="23"/>
      <c r="M156" s="26"/>
      <c r="N156" s="153"/>
      <c r="O156" s="147"/>
      <c r="P156" s="157">
        <v>43299</v>
      </c>
      <c r="Q156" s="87">
        <v>43299</v>
      </c>
      <c r="R156" s="19" t="s">
        <v>62</v>
      </c>
      <c r="S156" s="84" t="s">
        <v>25</v>
      </c>
      <c r="T156" s="105">
        <v>4000000000</v>
      </c>
      <c r="U156" s="105">
        <v>4000000000</v>
      </c>
      <c r="V156" s="27">
        <v>4000000000</v>
      </c>
      <c r="W156" s="20">
        <v>118.033449</v>
      </c>
      <c r="X156" s="20">
        <v>4721349520</v>
      </c>
      <c r="Y156" s="21">
        <v>11.3743</v>
      </c>
      <c r="Z156" s="21">
        <v>11.3743</v>
      </c>
      <c r="AA156" s="21">
        <v>11.3743</v>
      </c>
      <c r="AB156" s="21">
        <v>11.3743</v>
      </c>
    </row>
    <row r="157" spans="1:32" x14ac:dyDescent="0.2">
      <c r="A157" s="68"/>
      <c r="B157" s="92"/>
      <c r="C157" s="95"/>
      <c r="D157" s="71"/>
      <c r="E157" s="28"/>
      <c r="F157" s="24"/>
      <c r="G157" s="25"/>
      <c r="H157" s="25"/>
      <c r="I157" s="29"/>
      <c r="J157" s="25"/>
      <c r="K157" s="25"/>
      <c r="L157" s="23"/>
      <c r="M157" s="26"/>
      <c r="N157" s="153"/>
      <c r="O157" s="147"/>
      <c r="P157" s="157">
        <v>43299</v>
      </c>
      <c r="Q157" s="87">
        <v>43299</v>
      </c>
      <c r="R157" s="19" t="s">
        <v>62</v>
      </c>
      <c r="S157" s="84" t="s">
        <v>17</v>
      </c>
      <c r="T157" s="105"/>
      <c r="U157" s="105"/>
      <c r="V157" s="27">
        <v>1510000</v>
      </c>
      <c r="W157" s="20">
        <v>118.033449</v>
      </c>
      <c r="X157" s="20">
        <v>1782310</v>
      </c>
      <c r="Y157" s="21">
        <v>11.3743</v>
      </c>
      <c r="Z157" s="21"/>
      <c r="AA157" s="21"/>
      <c r="AB157" s="21"/>
    </row>
    <row r="158" spans="1:32" x14ac:dyDescent="0.2">
      <c r="A158" s="68"/>
      <c r="B158" s="92"/>
      <c r="C158" s="95"/>
      <c r="D158" s="71"/>
      <c r="E158" s="28"/>
      <c r="F158" s="24"/>
      <c r="G158" s="25"/>
      <c r="H158" s="25"/>
      <c r="I158" s="29"/>
      <c r="J158" s="25"/>
      <c r="K158" s="25"/>
      <c r="L158" s="23"/>
      <c r="M158" s="26"/>
      <c r="N158" s="153"/>
      <c r="O158" s="147"/>
      <c r="P158" s="157">
        <v>43564</v>
      </c>
      <c r="Q158" s="87">
        <v>43565</v>
      </c>
      <c r="R158" s="19" t="s">
        <v>62</v>
      </c>
      <c r="S158" s="84" t="s">
        <v>15</v>
      </c>
      <c r="T158" s="105">
        <v>25000000000</v>
      </c>
      <c r="U158" s="105">
        <v>46170170000</v>
      </c>
      <c r="V158" s="27">
        <v>25000000000</v>
      </c>
      <c r="W158" s="20">
        <v>112.018698</v>
      </c>
      <c r="X158" s="20">
        <v>28004674600</v>
      </c>
      <c r="Y158" s="21">
        <v>11.6442</v>
      </c>
      <c r="Z158" s="21">
        <v>11.179</v>
      </c>
      <c r="AA158" s="21">
        <v>11.6874</v>
      </c>
      <c r="AB158" s="21">
        <v>11.6874</v>
      </c>
    </row>
    <row r="159" spans="1:32" x14ac:dyDescent="0.2">
      <c r="A159" s="68"/>
      <c r="B159" s="92"/>
      <c r="C159" s="95"/>
      <c r="D159" s="71"/>
      <c r="E159" s="28"/>
      <c r="F159" s="24"/>
      <c r="G159" s="25"/>
      <c r="H159" s="25"/>
      <c r="I159" s="29"/>
      <c r="J159" s="25"/>
      <c r="K159" s="25"/>
      <c r="L159" s="23"/>
      <c r="M159" s="26"/>
      <c r="N159" s="153"/>
      <c r="O159" s="147"/>
      <c r="P159" s="157">
        <v>43565</v>
      </c>
      <c r="Q159" s="87">
        <v>43565</v>
      </c>
      <c r="R159" s="19" t="s">
        <v>62</v>
      </c>
      <c r="S159" s="84" t="s">
        <v>25</v>
      </c>
      <c r="T159" s="105">
        <v>5000000000</v>
      </c>
      <c r="U159" s="105">
        <v>4415300000</v>
      </c>
      <c r="V159" s="27">
        <v>4415300000</v>
      </c>
      <c r="W159" s="20">
        <v>112.018698</v>
      </c>
      <c r="X159" s="20">
        <v>4945662789.3999996</v>
      </c>
      <c r="Y159" s="21">
        <v>11.6442</v>
      </c>
      <c r="Z159" s="21">
        <v>11.6442</v>
      </c>
      <c r="AA159" s="21">
        <v>11.6442</v>
      </c>
      <c r="AB159" s="21">
        <v>11.6442</v>
      </c>
    </row>
    <row r="160" spans="1:32" x14ac:dyDescent="0.2">
      <c r="A160" s="68"/>
      <c r="B160" s="92"/>
      <c r="C160" s="95"/>
      <c r="D160" s="71"/>
      <c r="E160" s="28"/>
      <c r="F160" s="24"/>
      <c r="G160" s="25"/>
      <c r="H160" s="25"/>
      <c r="I160" s="29"/>
      <c r="J160" s="25"/>
      <c r="K160" s="25"/>
      <c r="L160" s="23"/>
      <c r="M160" s="26"/>
      <c r="N160" s="153"/>
      <c r="O160" s="147"/>
      <c r="P160" s="157">
        <v>43565</v>
      </c>
      <c r="Q160" s="87">
        <v>43565</v>
      </c>
      <c r="R160" s="19" t="s">
        <v>62</v>
      </c>
      <c r="S160" s="84" t="s">
        <v>17</v>
      </c>
      <c r="T160" s="105"/>
      <c r="U160" s="105"/>
      <c r="V160" s="27">
        <v>75940000</v>
      </c>
      <c r="W160" s="20">
        <v>112.018698</v>
      </c>
      <c r="X160" s="20">
        <v>85061861</v>
      </c>
      <c r="Y160" s="21">
        <v>11.6442</v>
      </c>
      <c r="Z160" s="21"/>
      <c r="AA160" s="21"/>
      <c r="AB160" s="21"/>
    </row>
    <row r="161" spans="1:32" x14ac:dyDescent="0.2">
      <c r="A161" s="68"/>
      <c r="B161" s="92"/>
      <c r="C161" s="95"/>
      <c r="D161" s="71"/>
      <c r="E161" s="28"/>
      <c r="F161" s="24"/>
      <c r="G161" s="25"/>
      <c r="H161" s="25"/>
      <c r="I161" s="29"/>
      <c r="J161" s="25"/>
      <c r="K161" s="25"/>
      <c r="L161" s="23"/>
      <c r="M161" s="26"/>
      <c r="N161" s="153"/>
      <c r="O161" s="147"/>
      <c r="P161" s="157">
        <v>43746</v>
      </c>
      <c r="Q161" s="87">
        <v>43747</v>
      </c>
      <c r="R161" s="19" t="s">
        <v>62</v>
      </c>
      <c r="S161" s="84" t="s">
        <v>15</v>
      </c>
      <c r="T161" s="105">
        <v>24000000000</v>
      </c>
      <c r="U161" s="105">
        <v>62329520000</v>
      </c>
      <c r="V161" s="27">
        <v>24000000000</v>
      </c>
      <c r="W161" s="20">
        <v>119.000806</v>
      </c>
      <c r="X161" s="20">
        <v>28560193546.900002</v>
      </c>
      <c r="Y161" s="21">
        <v>10.902100000000001</v>
      </c>
      <c r="Z161" s="21">
        <v>10.74</v>
      </c>
      <c r="AA161" s="21">
        <v>10.9285</v>
      </c>
      <c r="AB161" s="21">
        <v>10.9285</v>
      </c>
    </row>
    <row r="162" spans="1:32" x14ac:dyDescent="0.2">
      <c r="A162" s="68"/>
      <c r="B162" s="92"/>
      <c r="C162" s="95"/>
      <c r="D162" s="71"/>
      <c r="E162" s="28"/>
      <c r="F162" s="24"/>
      <c r="G162" s="25"/>
      <c r="H162" s="25"/>
      <c r="I162" s="29"/>
      <c r="J162" s="25"/>
      <c r="K162" s="25"/>
      <c r="L162" s="23"/>
      <c r="M162" s="26"/>
      <c r="N162" s="153"/>
      <c r="O162" s="147"/>
      <c r="P162" s="157">
        <v>43747</v>
      </c>
      <c r="Q162" s="87">
        <v>43747</v>
      </c>
      <c r="R162" s="19" t="s">
        <v>62</v>
      </c>
      <c r="S162" s="84" t="s">
        <v>17</v>
      </c>
      <c r="T162" s="105"/>
      <c r="U162" s="105"/>
      <c r="V162" s="27">
        <v>1245655000</v>
      </c>
      <c r="W162" s="20">
        <v>119.000806</v>
      </c>
      <c r="X162" s="20">
        <v>1482328688</v>
      </c>
      <c r="Y162" s="21">
        <v>10.902100000000001</v>
      </c>
      <c r="Z162" s="21"/>
      <c r="AA162" s="21"/>
      <c r="AB162" s="21"/>
    </row>
    <row r="163" spans="1:32" s="78" customFormat="1" ht="18" thickBot="1" x14ac:dyDescent="0.25">
      <c r="A163" s="124"/>
      <c r="B163" s="125"/>
      <c r="C163" s="126"/>
      <c r="D163" s="127"/>
      <c r="E163" s="128"/>
      <c r="F163" s="129"/>
      <c r="G163" s="124"/>
      <c r="H163" s="130"/>
      <c r="I163" s="131"/>
      <c r="J163" s="124"/>
      <c r="K163" s="124"/>
      <c r="L163" s="132"/>
      <c r="M163" s="133"/>
      <c r="N163" s="155"/>
      <c r="O163" s="147"/>
      <c r="P163" s="159">
        <v>44299</v>
      </c>
      <c r="Q163" s="134">
        <v>44300</v>
      </c>
      <c r="R163" s="135" t="s">
        <v>63</v>
      </c>
      <c r="S163" s="136"/>
      <c r="T163" s="142">
        <v>5000000000</v>
      </c>
      <c r="U163" s="143">
        <v>13953840000</v>
      </c>
      <c r="V163" s="137">
        <v>5000000000</v>
      </c>
      <c r="W163" s="137">
        <v>112.018698</v>
      </c>
      <c r="X163" s="137">
        <v>6600007938.5</v>
      </c>
      <c r="Y163" s="138">
        <v>9.7088000000000001</v>
      </c>
      <c r="Z163" s="138">
        <v>9.6999999999999993</v>
      </c>
      <c r="AA163" s="138">
        <v>9.6999999999999993</v>
      </c>
      <c r="AB163" s="138">
        <v>9.75</v>
      </c>
      <c r="AC163" s="211"/>
      <c r="AD163" s="79"/>
      <c r="AE163" s="79"/>
      <c r="AF163" s="80"/>
    </row>
    <row r="164" spans="1:32" s="15" customFormat="1" ht="18" thickTop="1" x14ac:dyDescent="0.2">
      <c r="A164" s="31">
        <v>11</v>
      </c>
      <c r="B164" s="97" t="s">
        <v>16</v>
      </c>
      <c r="C164" s="98">
        <v>31</v>
      </c>
      <c r="D164" s="70" t="s">
        <v>43</v>
      </c>
      <c r="E164" s="30">
        <v>43767</v>
      </c>
      <c r="F164" s="30">
        <v>55090</v>
      </c>
      <c r="G164" s="31">
        <v>30</v>
      </c>
      <c r="H164" s="31" t="s">
        <v>11</v>
      </c>
      <c r="I164" s="32">
        <v>200000000000</v>
      </c>
      <c r="J164" s="33">
        <v>87346157000</v>
      </c>
      <c r="K164" s="34">
        <v>112653843000</v>
      </c>
      <c r="L164" s="35">
        <v>9.75</v>
      </c>
      <c r="M164" s="89">
        <v>9.8463590927519444</v>
      </c>
      <c r="N164" s="152">
        <v>10529</v>
      </c>
      <c r="O164" s="147"/>
      <c r="P164" s="157">
        <v>43935</v>
      </c>
      <c r="Q164" s="87">
        <v>43936</v>
      </c>
      <c r="R164" s="19" t="s">
        <v>62</v>
      </c>
      <c r="S164" s="84" t="s">
        <v>15</v>
      </c>
      <c r="T164" s="105">
        <v>20000000000</v>
      </c>
      <c r="U164" s="105">
        <v>79005200000</v>
      </c>
      <c r="V164" s="20">
        <v>20000000000</v>
      </c>
      <c r="W164" s="20">
        <v>99.108879000000002</v>
      </c>
      <c r="X164" s="20">
        <v>19821775808.700001</v>
      </c>
      <c r="Y164" s="21">
        <v>10.333299999999999</v>
      </c>
      <c r="Z164" s="21">
        <v>10.1</v>
      </c>
      <c r="AA164" s="21">
        <v>10.333299999999999</v>
      </c>
      <c r="AB164" s="21">
        <v>10.333299999999999</v>
      </c>
      <c r="AC164" s="211"/>
      <c r="AD164" s="79"/>
      <c r="AE164" s="79"/>
      <c r="AF164" s="80"/>
    </row>
    <row r="165" spans="1:32" x14ac:dyDescent="0.2">
      <c r="A165" s="68"/>
      <c r="B165" s="92"/>
      <c r="C165" s="95"/>
      <c r="D165" s="71"/>
      <c r="E165" s="28"/>
      <c r="F165" s="24"/>
      <c r="G165" s="25"/>
      <c r="H165" s="25"/>
      <c r="I165" s="29"/>
      <c r="J165" s="25"/>
      <c r="K165" s="25"/>
      <c r="L165" s="23"/>
      <c r="M165" s="26"/>
      <c r="N165" s="153"/>
      <c r="O165" s="147"/>
      <c r="P165" s="157">
        <v>43936</v>
      </c>
      <c r="Q165" s="87">
        <v>43936</v>
      </c>
      <c r="R165" s="19" t="s">
        <v>62</v>
      </c>
      <c r="S165" s="84" t="s">
        <v>25</v>
      </c>
      <c r="T165" s="105">
        <v>4000000000</v>
      </c>
      <c r="U165" s="105">
        <v>3999700000</v>
      </c>
      <c r="V165" s="27">
        <v>3999700000</v>
      </c>
      <c r="W165" s="20">
        <v>99.108879000000002</v>
      </c>
      <c r="X165" s="20">
        <v>3964051564.3000002</v>
      </c>
      <c r="Y165" s="21">
        <v>10.333299999999999</v>
      </c>
      <c r="Z165" s="21">
        <v>10.333299999999999</v>
      </c>
      <c r="AA165" s="21">
        <v>10.333299999999999</v>
      </c>
      <c r="AB165" s="21">
        <v>10.333299999999999</v>
      </c>
    </row>
    <row r="166" spans="1:32" x14ac:dyDescent="0.2">
      <c r="A166" s="68"/>
      <c r="B166" s="92"/>
      <c r="C166" s="95"/>
      <c r="D166" s="71"/>
      <c r="E166" s="28"/>
      <c r="F166" s="24"/>
      <c r="G166" s="25"/>
      <c r="H166" s="25"/>
      <c r="I166" s="29"/>
      <c r="J166" s="25"/>
      <c r="K166" s="25"/>
      <c r="L166" s="23"/>
      <c r="M166" s="26"/>
      <c r="N166" s="153"/>
      <c r="O166" s="147"/>
      <c r="P166" s="157">
        <v>43936</v>
      </c>
      <c r="Q166" s="87">
        <v>43936</v>
      </c>
      <c r="R166" s="19" t="s">
        <v>62</v>
      </c>
      <c r="S166" s="84" t="s">
        <v>17</v>
      </c>
      <c r="T166" s="105"/>
      <c r="U166" s="105"/>
      <c r="V166" s="27">
        <v>1871580000</v>
      </c>
      <c r="W166" s="20">
        <v>99.108879000000002</v>
      </c>
      <c r="X166" s="20">
        <v>1854899023</v>
      </c>
      <c r="Y166" s="21">
        <v>10.333299999999999</v>
      </c>
      <c r="Z166" s="21"/>
      <c r="AA166" s="21"/>
      <c r="AB166" s="21"/>
    </row>
    <row r="167" spans="1:32" x14ac:dyDescent="0.2">
      <c r="A167" s="68"/>
      <c r="B167" s="92"/>
      <c r="C167" s="95"/>
      <c r="D167" s="71"/>
      <c r="E167" s="28"/>
      <c r="F167" s="24"/>
      <c r="G167" s="25"/>
      <c r="H167" s="25"/>
      <c r="I167" s="29"/>
      <c r="J167" s="25"/>
      <c r="K167" s="25"/>
      <c r="L167" s="23"/>
      <c r="M167" s="26"/>
      <c r="N167" s="153"/>
      <c r="O167" s="147"/>
      <c r="P167" s="157">
        <v>43949</v>
      </c>
      <c r="Q167" s="87">
        <v>43950</v>
      </c>
      <c r="R167" s="19" t="s">
        <v>62</v>
      </c>
      <c r="S167" s="84" t="s">
        <v>15</v>
      </c>
      <c r="T167" s="105">
        <v>20000000000</v>
      </c>
      <c r="U167" s="105">
        <v>60015000000</v>
      </c>
      <c r="V167" s="27">
        <v>20000000000</v>
      </c>
      <c r="W167" s="20">
        <v>104.453947</v>
      </c>
      <c r="X167" s="20">
        <v>20890789458.599998</v>
      </c>
      <c r="Y167" s="21">
        <v>9.3079000000000001</v>
      </c>
      <c r="Z167" s="21">
        <v>9.27</v>
      </c>
      <c r="AA167" s="21">
        <v>9.3218999999999994</v>
      </c>
      <c r="AB167" s="21">
        <v>9.3218999999999994</v>
      </c>
    </row>
    <row r="168" spans="1:32" x14ac:dyDescent="0.2">
      <c r="A168" s="68"/>
      <c r="B168" s="92"/>
      <c r="C168" s="95"/>
      <c r="D168" s="71"/>
      <c r="E168" s="28"/>
      <c r="F168" s="24"/>
      <c r="G168" s="25"/>
      <c r="H168" s="25"/>
      <c r="I168" s="29"/>
      <c r="J168" s="25"/>
      <c r="K168" s="25"/>
      <c r="L168" s="23"/>
      <c r="M168" s="26"/>
      <c r="N168" s="153"/>
      <c r="O168" s="147"/>
      <c r="P168" s="157">
        <v>43950</v>
      </c>
      <c r="Q168" s="87">
        <v>43950</v>
      </c>
      <c r="R168" s="19" t="s">
        <v>62</v>
      </c>
      <c r="S168" s="84" t="s">
        <v>25</v>
      </c>
      <c r="T168" s="105">
        <v>4000000000</v>
      </c>
      <c r="U168" s="105">
        <v>4000000000</v>
      </c>
      <c r="V168" s="27">
        <v>4000000000</v>
      </c>
      <c r="W168" s="20">
        <v>104.453947</v>
      </c>
      <c r="X168" s="20">
        <v>4178141400</v>
      </c>
      <c r="Y168" s="21">
        <v>9.3079000000000001</v>
      </c>
      <c r="Z168" s="21">
        <v>9.3079000000000001</v>
      </c>
      <c r="AA168" s="21">
        <v>9.3079000000000001</v>
      </c>
      <c r="AB168" s="21">
        <v>9.3079000000000001</v>
      </c>
    </row>
    <row r="169" spans="1:32" x14ac:dyDescent="0.2">
      <c r="A169" s="68"/>
      <c r="B169" s="92"/>
      <c r="C169" s="95"/>
      <c r="D169" s="71"/>
      <c r="E169" s="28"/>
      <c r="F169" s="24"/>
      <c r="G169" s="25"/>
      <c r="H169" s="25"/>
      <c r="I169" s="29"/>
      <c r="J169" s="25"/>
      <c r="K169" s="25"/>
      <c r="L169" s="23"/>
      <c r="M169" s="26"/>
      <c r="N169" s="153"/>
      <c r="O169" s="147"/>
      <c r="P169" s="157">
        <v>43950</v>
      </c>
      <c r="Q169" s="87">
        <v>43950</v>
      </c>
      <c r="R169" s="19" t="s">
        <v>62</v>
      </c>
      <c r="S169" s="84" t="s">
        <v>17</v>
      </c>
      <c r="T169" s="105"/>
      <c r="U169" s="105"/>
      <c r="V169" s="27">
        <v>265430000</v>
      </c>
      <c r="W169" s="20">
        <v>104.453947</v>
      </c>
      <c r="X169" s="20">
        <v>277251018</v>
      </c>
      <c r="Y169" s="21">
        <v>9.3079000000000001</v>
      </c>
      <c r="Z169" s="21"/>
      <c r="AA169" s="21"/>
      <c r="AB169" s="21"/>
    </row>
    <row r="170" spans="1:32" x14ac:dyDescent="0.2">
      <c r="A170" s="68"/>
      <c r="B170" s="92"/>
      <c r="C170" s="95"/>
      <c r="D170" s="71"/>
      <c r="E170" s="28"/>
      <c r="F170" s="24"/>
      <c r="G170" s="25"/>
      <c r="H170" s="25"/>
      <c r="I170" s="29"/>
      <c r="J170" s="25"/>
      <c r="K170" s="25"/>
      <c r="L170" s="23"/>
      <c r="M170" s="26"/>
      <c r="N170" s="153"/>
      <c r="O170" s="147"/>
      <c r="P170" s="157">
        <v>44117</v>
      </c>
      <c r="Q170" s="87">
        <v>44118</v>
      </c>
      <c r="R170" s="19" t="s">
        <v>62</v>
      </c>
      <c r="S170" s="84" t="s">
        <v>15</v>
      </c>
      <c r="T170" s="105">
        <v>20000000000</v>
      </c>
      <c r="U170" s="105">
        <v>50123500000</v>
      </c>
      <c r="V170" s="27">
        <v>20000000000</v>
      </c>
      <c r="W170" s="20">
        <v>108.769364</v>
      </c>
      <c r="X170" s="20">
        <v>21753872718.900002</v>
      </c>
      <c r="Y170" s="21">
        <v>9.3225999999999996</v>
      </c>
      <c r="Z170" s="21">
        <v>8.8987999999999996</v>
      </c>
      <c r="AA170" s="21">
        <v>9.39</v>
      </c>
      <c r="AB170" s="21">
        <v>9.39</v>
      </c>
    </row>
    <row r="171" spans="1:32" x14ac:dyDescent="0.2">
      <c r="A171" s="68"/>
      <c r="B171" s="92"/>
      <c r="C171" s="95"/>
      <c r="D171" s="71"/>
      <c r="E171" s="28"/>
      <c r="F171" s="24"/>
      <c r="G171" s="25"/>
      <c r="H171" s="25"/>
      <c r="I171" s="29"/>
      <c r="J171" s="25"/>
      <c r="K171" s="25"/>
      <c r="L171" s="23"/>
      <c r="M171" s="26"/>
      <c r="N171" s="153"/>
      <c r="O171" s="147"/>
      <c r="P171" s="157">
        <v>44118</v>
      </c>
      <c r="Q171" s="87">
        <v>44118</v>
      </c>
      <c r="R171" s="19" t="s">
        <v>62</v>
      </c>
      <c r="S171" s="84" t="s">
        <v>25</v>
      </c>
      <c r="T171" s="105">
        <v>4000000000</v>
      </c>
      <c r="U171" s="105">
        <v>3990000000</v>
      </c>
      <c r="V171" s="27">
        <v>3990000000</v>
      </c>
      <c r="W171" s="20">
        <v>108.769364</v>
      </c>
      <c r="X171" s="20">
        <v>4339313654.8999996</v>
      </c>
      <c r="Y171" s="21">
        <v>9.3225999999999996</v>
      </c>
      <c r="Z171" s="21">
        <v>9.3225999999999996</v>
      </c>
      <c r="AA171" s="21">
        <v>9.3225999999999996</v>
      </c>
      <c r="AB171" s="21">
        <v>9.3225999999999996</v>
      </c>
    </row>
    <row r="172" spans="1:32" x14ac:dyDescent="0.2">
      <c r="A172" s="68"/>
      <c r="B172" s="92"/>
      <c r="C172" s="95"/>
      <c r="D172" s="71"/>
      <c r="E172" s="28"/>
      <c r="F172" s="24"/>
      <c r="G172" s="25"/>
      <c r="H172" s="25"/>
      <c r="I172" s="29"/>
      <c r="J172" s="25"/>
      <c r="K172" s="25"/>
      <c r="L172" s="23"/>
      <c r="M172" s="26"/>
      <c r="N172" s="153"/>
      <c r="O172" s="147"/>
      <c r="P172" s="157">
        <v>44118</v>
      </c>
      <c r="Q172" s="87">
        <v>44118</v>
      </c>
      <c r="R172" s="19" t="s">
        <v>62</v>
      </c>
      <c r="S172" s="84" t="s">
        <v>17</v>
      </c>
      <c r="T172" s="105"/>
      <c r="U172" s="105"/>
      <c r="V172" s="27">
        <v>82552000</v>
      </c>
      <c r="W172" s="20">
        <v>108.769364</v>
      </c>
      <c r="X172" s="20">
        <v>89779203</v>
      </c>
      <c r="Y172" s="21">
        <v>9.3225999999999996</v>
      </c>
      <c r="Z172" s="21"/>
      <c r="AA172" s="21"/>
      <c r="AB172" s="21"/>
    </row>
    <row r="173" spans="1:32" x14ac:dyDescent="0.2">
      <c r="A173" s="68"/>
      <c r="B173" s="92"/>
      <c r="C173" s="95"/>
      <c r="D173" s="71"/>
      <c r="E173" s="28"/>
      <c r="F173" s="24"/>
      <c r="G173" s="25"/>
      <c r="H173" s="25"/>
      <c r="I173" s="29"/>
      <c r="J173" s="25"/>
      <c r="K173" s="25"/>
      <c r="L173" s="23"/>
      <c r="M173" s="26"/>
      <c r="N173" s="153"/>
      <c r="O173" s="147"/>
      <c r="P173" s="157">
        <v>44299</v>
      </c>
      <c r="Q173" s="87">
        <v>44300</v>
      </c>
      <c r="R173" s="19" t="s">
        <v>62</v>
      </c>
      <c r="S173" s="84" t="s">
        <v>15</v>
      </c>
      <c r="T173" s="105">
        <v>21000000000</v>
      </c>
      <c r="U173" s="105">
        <v>67642000000</v>
      </c>
      <c r="V173" s="27">
        <v>21000000000</v>
      </c>
      <c r="W173" s="20">
        <v>101.017837</v>
      </c>
      <c r="X173" s="20">
        <v>21213745770.900002</v>
      </c>
      <c r="Y173" s="21">
        <v>10.1188</v>
      </c>
      <c r="Z173" s="21">
        <v>9.8804999999999996</v>
      </c>
      <c r="AA173" s="21">
        <v>10.130000000000001</v>
      </c>
      <c r="AB173" s="21">
        <v>10.130000000000001</v>
      </c>
    </row>
    <row r="174" spans="1:32" x14ac:dyDescent="0.2">
      <c r="A174" s="68"/>
      <c r="B174" s="92"/>
      <c r="C174" s="95"/>
      <c r="D174" s="71"/>
      <c r="E174" s="28"/>
      <c r="F174" s="24"/>
      <c r="G174" s="25"/>
      <c r="H174" s="25"/>
      <c r="I174" s="29"/>
      <c r="J174" s="25"/>
      <c r="K174" s="25"/>
      <c r="L174" s="23"/>
      <c r="M174" s="26"/>
      <c r="N174" s="153"/>
      <c r="O174" s="147"/>
      <c r="P174" s="157">
        <v>44300</v>
      </c>
      <c r="Q174" s="87">
        <v>44300</v>
      </c>
      <c r="R174" s="19" t="s">
        <v>62</v>
      </c>
      <c r="S174" s="84" t="s">
        <v>25</v>
      </c>
      <c r="T174" s="105">
        <v>4200000000</v>
      </c>
      <c r="U174" s="105">
        <v>4200000000</v>
      </c>
      <c r="V174" s="27">
        <v>4200000000</v>
      </c>
      <c r="W174" s="20">
        <v>101.017837</v>
      </c>
      <c r="X174" s="20">
        <v>4242701487.5</v>
      </c>
      <c r="Y174" s="21">
        <v>10.1188</v>
      </c>
      <c r="Z174" s="21">
        <v>10.1188</v>
      </c>
      <c r="AA174" s="21">
        <v>10.1188</v>
      </c>
      <c r="AB174" s="21">
        <v>10.1188</v>
      </c>
    </row>
    <row r="175" spans="1:32" x14ac:dyDescent="0.2">
      <c r="A175" s="68"/>
      <c r="B175" s="92"/>
      <c r="C175" s="95"/>
      <c r="D175" s="71"/>
      <c r="E175" s="28"/>
      <c r="F175" s="24"/>
      <c r="G175" s="25"/>
      <c r="H175" s="25"/>
      <c r="I175" s="29"/>
      <c r="J175" s="25"/>
      <c r="K175" s="25"/>
      <c r="L175" s="23"/>
      <c r="M175" s="26"/>
      <c r="N175" s="153"/>
      <c r="O175" s="147"/>
      <c r="P175" s="157">
        <v>44300</v>
      </c>
      <c r="Q175" s="87">
        <v>44300</v>
      </c>
      <c r="R175" s="19" t="s">
        <v>62</v>
      </c>
      <c r="S175" s="84" t="s">
        <v>17</v>
      </c>
      <c r="T175" s="105"/>
      <c r="U175" s="105"/>
      <c r="V175" s="27">
        <v>997530000</v>
      </c>
      <c r="W175" s="20">
        <v>101.017837</v>
      </c>
      <c r="X175" s="20">
        <v>1007671909</v>
      </c>
      <c r="Y175" s="21">
        <v>10.1188</v>
      </c>
      <c r="Z175" s="21"/>
      <c r="AA175" s="21"/>
      <c r="AB175" s="21"/>
    </row>
    <row r="176" spans="1:32" x14ac:dyDescent="0.2">
      <c r="A176" s="68"/>
      <c r="B176" s="92"/>
      <c r="C176" s="95"/>
      <c r="D176" s="71"/>
      <c r="E176" s="28"/>
      <c r="F176" s="24"/>
      <c r="G176" s="25"/>
      <c r="H176" s="25"/>
      <c r="I176" s="29"/>
      <c r="J176" s="25"/>
      <c r="K176" s="25"/>
      <c r="L176" s="23"/>
      <c r="M176" s="26"/>
      <c r="N176" s="153"/>
      <c r="O176" s="147"/>
      <c r="P176" s="157">
        <v>44481</v>
      </c>
      <c r="Q176" s="87">
        <v>44482</v>
      </c>
      <c r="R176" s="19" t="s">
        <v>62</v>
      </c>
      <c r="S176" s="84" t="s">
        <v>15</v>
      </c>
      <c r="T176" s="105">
        <v>10000000000</v>
      </c>
      <c r="U176" s="105">
        <v>39902000000</v>
      </c>
      <c r="V176" s="27">
        <v>10000000000</v>
      </c>
      <c r="W176" s="20">
        <v>99.114065999999994</v>
      </c>
      <c r="X176" s="20">
        <v>9911406556.1000004</v>
      </c>
      <c r="Y176" s="21">
        <v>10.331300000000001</v>
      </c>
      <c r="Z176" s="21">
        <v>10.331300000000001</v>
      </c>
      <c r="AA176" s="21">
        <v>10.331300000000001</v>
      </c>
      <c r="AB176" s="21">
        <v>10.331300000000001</v>
      </c>
    </row>
    <row r="177" spans="1:32" x14ac:dyDescent="0.2">
      <c r="A177" s="68"/>
      <c r="B177" s="92"/>
      <c r="C177" s="95"/>
      <c r="D177" s="71"/>
      <c r="E177" s="28"/>
      <c r="F177" s="24"/>
      <c r="G177" s="25"/>
      <c r="H177" s="25"/>
      <c r="I177" s="29"/>
      <c r="J177" s="25"/>
      <c r="K177" s="25"/>
      <c r="L177" s="23"/>
      <c r="M177" s="26"/>
      <c r="N177" s="153"/>
      <c r="O177" s="147"/>
      <c r="P177" s="157">
        <v>44482</v>
      </c>
      <c r="Q177" s="87">
        <v>44482</v>
      </c>
      <c r="R177" s="19" t="s">
        <v>62</v>
      </c>
      <c r="S177" s="84" t="s">
        <v>25</v>
      </c>
      <c r="T177" s="105">
        <v>2000000000</v>
      </c>
      <c r="U177" s="105">
        <v>2000000000</v>
      </c>
      <c r="V177" s="27">
        <v>2000000000</v>
      </c>
      <c r="W177" s="20">
        <v>99.114065999999994</v>
      </c>
      <c r="X177" s="20">
        <v>1982281311.2</v>
      </c>
      <c r="Y177" s="21">
        <v>10.331300000000001</v>
      </c>
      <c r="Z177" s="21">
        <v>10.331300000000001</v>
      </c>
      <c r="AA177" s="21">
        <v>10.331300000000001</v>
      </c>
      <c r="AB177" s="21">
        <v>10.331300000000001</v>
      </c>
    </row>
    <row r="178" spans="1:32" s="15" customFormat="1" ht="18" thickBot="1" x14ac:dyDescent="0.25">
      <c r="A178" s="48"/>
      <c r="B178" s="93"/>
      <c r="C178" s="96"/>
      <c r="D178" s="72"/>
      <c r="E178" s="38"/>
      <c r="F178" s="47"/>
      <c r="G178" s="48"/>
      <c r="H178" s="49"/>
      <c r="I178" s="50"/>
      <c r="J178" s="48"/>
      <c r="K178" s="48"/>
      <c r="L178" s="37"/>
      <c r="M178" s="51"/>
      <c r="N178" s="156"/>
      <c r="O178" s="147"/>
      <c r="P178" s="160">
        <v>44482</v>
      </c>
      <c r="Q178" s="88">
        <v>44482</v>
      </c>
      <c r="R178" s="52" t="s">
        <v>62</v>
      </c>
      <c r="S178" s="85" t="s">
        <v>17</v>
      </c>
      <c r="T178" s="192"/>
      <c r="U178" s="193"/>
      <c r="V178" s="53">
        <v>247051000</v>
      </c>
      <c r="W178" s="20">
        <v>99.114065999999994</v>
      </c>
      <c r="X178" s="53">
        <v>244862290</v>
      </c>
      <c r="Y178" s="54">
        <v>10.331300000000001</v>
      </c>
      <c r="Z178" s="54">
        <v>10.331300000000001</v>
      </c>
      <c r="AA178" s="54">
        <v>10.331300000000001</v>
      </c>
      <c r="AB178" s="54">
        <v>10.331300000000001</v>
      </c>
      <c r="AC178" s="213"/>
      <c r="AD178" s="18"/>
      <c r="AE178" s="18"/>
      <c r="AF178" s="17"/>
    </row>
    <row r="179" spans="1:32" ht="18" thickTop="1" x14ac:dyDescent="0.2">
      <c r="K179" s="90"/>
      <c r="M179" s="90"/>
      <c r="N179" s="90"/>
    </row>
    <row r="180" spans="1:32" x14ac:dyDescent="0.2">
      <c r="K180" s="90"/>
      <c r="M180" s="90"/>
      <c r="N180" s="90"/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DUR</vt:lpstr>
      <vt:lpstr>List</vt:lpstr>
      <vt:lpstr>AMGT</vt:lpstr>
      <vt:lpstr>AMGN</vt:lpstr>
      <vt:lpstr>AMGB</vt:lpstr>
    </vt:vector>
  </TitlesOfParts>
  <Company>MFE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Kristina Ananyan</cp:lastModifiedBy>
  <cp:lastPrinted>2021-06-10T06:20:43Z</cp:lastPrinted>
  <dcterms:created xsi:type="dcterms:W3CDTF">2008-01-31T06:06:16Z</dcterms:created>
  <dcterms:modified xsi:type="dcterms:W3CDTF">2022-01-18T13:35:28Z</dcterms:modified>
</cp:coreProperties>
</file>